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ucehebbert/Desktop/2K Schedules etc for Website/"/>
    </mc:Choice>
  </mc:AlternateContent>
  <xr:revisionPtr revIDLastSave="0" documentId="8_{0D7A7B96-0097-2F45-993B-17A786F2800E}" xr6:coauthVersionLast="47" xr6:coauthVersionMax="47" xr10:uidLastSave="{00000000-0000-0000-0000-000000000000}"/>
  <bookViews>
    <workbookView xWindow="2160" yWindow="2680" windowWidth="27240" windowHeight="16440" activeTab="2" xr2:uid="{BE6D6036-E5AA-1F45-B790-A7E0E82ABA84}"/>
  </bookViews>
  <sheets>
    <sheet name="Schedule" sheetId="1" r:id="rId1"/>
    <sheet name="Results" sheetId="2" r:id="rId2"/>
    <sheet name="Stage 1 Scor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B7" i="2"/>
  <c r="B8" i="2"/>
  <c r="B9" i="2"/>
  <c r="B10" i="2"/>
  <c r="B5" i="2"/>
  <c r="J18" i="3"/>
  <c r="S9" i="3"/>
  <c r="G18" i="3"/>
  <c r="S6" i="3"/>
  <c r="D12" i="3"/>
  <c r="M3" i="3"/>
  <c r="D15" i="3"/>
  <c r="P3" i="3"/>
  <c r="M18" i="3"/>
  <c r="S12" i="3"/>
  <c r="G12" i="3"/>
  <c r="M6" i="3"/>
  <c r="G15" i="3"/>
  <c r="P6" i="3"/>
  <c r="J15" i="3"/>
  <c r="P9" i="3"/>
  <c r="D9" i="3"/>
  <c r="J3" i="3"/>
  <c r="D18" i="3"/>
  <c r="S3" i="3"/>
  <c r="P18" i="3"/>
  <c r="S15" i="3"/>
  <c r="M15" i="3"/>
  <c r="P12" i="3"/>
  <c r="J12" i="3"/>
  <c r="M9" i="3"/>
  <c r="G9" i="3"/>
  <c r="J6" i="3"/>
  <c r="D6" i="3"/>
  <c r="G3" i="3"/>
  <c r="I18" i="3"/>
  <c r="R9" i="3"/>
  <c r="F18" i="3"/>
  <c r="R6" i="3"/>
  <c r="C12" i="3"/>
  <c r="L3" i="3"/>
  <c r="C15" i="3"/>
  <c r="O3" i="3"/>
  <c r="L18" i="3"/>
  <c r="R12" i="3"/>
  <c r="F12" i="3"/>
  <c r="L6" i="3"/>
  <c r="F15" i="3"/>
  <c r="O6" i="3"/>
  <c r="I15" i="3"/>
  <c r="O9" i="3"/>
  <c r="C9" i="3"/>
  <c r="I3" i="3"/>
  <c r="C18" i="3"/>
  <c r="R3" i="3"/>
  <c r="O18" i="3"/>
  <c r="R15" i="3"/>
  <c r="L15" i="3"/>
  <c r="O12" i="3"/>
  <c r="I12" i="3"/>
  <c r="L9" i="3"/>
  <c r="F9" i="3"/>
  <c r="I6" i="3"/>
  <c r="C6" i="3"/>
  <c r="F3" i="3"/>
  <c r="E9" i="3"/>
  <c r="H18" i="3"/>
  <c r="Q9" i="3"/>
  <c r="E18" i="3"/>
  <c r="Q6" i="3"/>
  <c r="B12" i="3"/>
  <c r="K3" i="3"/>
  <c r="B15" i="3"/>
  <c r="N3" i="3"/>
  <c r="K18" i="3"/>
  <c r="Q12" i="3"/>
  <c r="E12" i="3"/>
  <c r="K6" i="3"/>
  <c r="E15" i="3"/>
  <c r="N6" i="3"/>
  <c r="H15" i="3"/>
  <c r="N9" i="3"/>
  <c r="H3" i="3"/>
  <c r="Q3" i="3"/>
  <c r="B18" i="3"/>
  <c r="N18" i="3"/>
  <c r="Q15" i="3"/>
  <c r="K15" i="3"/>
  <c r="N12" i="3"/>
  <c r="H12" i="3"/>
  <c r="K9" i="3"/>
  <c r="B9" i="3"/>
  <c r="H6" i="3"/>
  <c r="B6" i="3"/>
  <c r="E3" i="3"/>
  <c r="Q2" i="3"/>
  <c r="A18" i="3" s="1"/>
  <c r="Q21" i="3" s="1"/>
  <c r="N2" i="3"/>
  <c r="A15" i="3" s="1"/>
  <c r="N21" i="3" s="1"/>
  <c r="K2" i="3"/>
  <c r="A12" i="3" s="1"/>
  <c r="K21" i="3" s="1"/>
  <c r="H2" i="3"/>
  <c r="A9" i="3" s="1"/>
  <c r="H21" i="3" s="1"/>
  <c r="E2" i="3"/>
  <c r="A6" i="3" s="1"/>
  <c r="E21" i="3" s="1"/>
  <c r="B2" i="3"/>
  <c r="A3" i="3" s="1"/>
  <c r="A21" i="3" s="1"/>
  <c r="L19" i="3"/>
  <c r="O19" i="3"/>
  <c r="N19" i="3"/>
  <c r="N20" i="3" s="1"/>
  <c r="K19" i="3"/>
  <c r="I19" i="3"/>
  <c r="F19" i="3"/>
  <c r="C19" i="3"/>
  <c r="E16" i="3"/>
  <c r="B16" i="3"/>
  <c r="B17" i="3" s="1"/>
  <c r="Q16" i="3"/>
  <c r="R16" i="3"/>
  <c r="I16" i="3"/>
  <c r="F16" i="3"/>
  <c r="C16" i="3"/>
  <c r="R13" i="3"/>
  <c r="Q13" i="3"/>
  <c r="Q14" i="3" s="1"/>
  <c r="O13" i="3"/>
  <c r="F13" i="3"/>
  <c r="B13" i="3"/>
  <c r="N13" i="3"/>
  <c r="I13" i="3"/>
  <c r="E13" i="3"/>
  <c r="C13" i="3"/>
  <c r="R10" i="3"/>
  <c r="O10" i="3"/>
  <c r="E10" i="3"/>
  <c r="Q10" i="3"/>
  <c r="Q11" i="3" s="1"/>
  <c r="N10" i="3"/>
  <c r="L10" i="3"/>
  <c r="F10" i="3"/>
  <c r="C10" i="3"/>
  <c r="O7" i="3"/>
  <c r="I7" i="3"/>
  <c r="H7" i="3"/>
  <c r="R7" i="3"/>
  <c r="N7" i="3"/>
  <c r="L7" i="3"/>
  <c r="B7" i="3"/>
  <c r="C7" i="3"/>
  <c r="R4" i="3"/>
  <c r="Q4" i="3"/>
  <c r="Q5" i="3" s="1"/>
  <c r="I4" i="3"/>
  <c r="E4" i="3"/>
  <c r="O4" i="3"/>
  <c r="K4" i="3"/>
  <c r="L4" i="3"/>
  <c r="H4" i="3"/>
  <c r="F4" i="3"/>
  <c r="E14" i="3" l="1"/>
  <c r="N14" i="3"/>
  <c r="E11" i="3"/>
  <c r="E5" i="3"/>
  <c r="N8" i="3"/>
  <c r="L16" i="3"/>
  <c r="K16" i="3"/>
  <c r="K20" i="3"/>
  <c r="E17" i="3"/>
  <c r="N11" i="3"/>
  <c r="H8" i="3"/>
  <c r="H5" i="3"/>
  <c r="B8" i="3"/>
  <c r="Q17" i="3"/>
  <c r="B14" i="3"/>
  <c r="K5" i="3"/>
  <c r="K7" i="3"/>
  <c r="K8" i="3" s="1"/>
  <c r="B19" i="3"/>
  <c r="B20" i="3" s="1"/>
  <c r="N5" i="3"/>
  <c r="K10" i="3"/>
  <c r="K11" i="3" s="1"/>
  <c r="B21" i="3"/>
  <c r="H13" i="3"/>
  <c r="H14" i="3" s="1"/>
  <c r="E19" i="3"/>
  <c r="E20" i="3" s="1"/>
  <c r="H16" i="3"/>
  <c r="H17" i="3" s="1"/>
  <c r="H19" i="3"/>
  <c r="H20" i="3" s="1"/>
  <c r="Q7" i="3"/>
  <c r="Q8" i="3" s="1"/>
  <c r="B10" i="3"/>
  <c r="B11" i="3" s="1"/>
  <c r="T11" i="3" s="1"/>
  <c r="T14" i="3" l="1"/>
  <c r="T5" i="3"/>
  <c r="V5" i="3" s="1"/>
  <c r="T8" i="3"/>
  <c r="V8" i="3" s="1"/>
  <c r="K17" i="3"/>
  <c r="T17" i="3" s="1"/>
  <c r="V17" i="3" s="1"/>
  <c r="V14" i="3"/>
  <c r="V11" i="3"/>
  <c r="T20" i="3"/>
  <c r="T21" i="3" l="1"/>
  <c r="P51" i="2" l="1"/>
  <c r="P53" i="2" s="1"/>
  <c r="Q51" i="2"/>
  <c r="Q53" i="2" s="1"/>
  <c r="R51" i="2"/>
  <c r="R53" i="2" s="1"/>
  <c r="S51" i="2"/>
  <c r="S53" i="2" s="1"/>
  <c r="T51" i="2"/>
  <c r="T53" i="2" s="1"/>
  <c r="O51" i="2"/>
  <c r="O53" i="2" s="1"/>
  <c r="T4" i="2"/>
  <c r="T54" i="2" s="1"/>
  <c r="S4" i="2"/>
  <c r="S54" i="2" s="1"/>
  <c r="R4" i="2"/>
  <c r="R54" i="2" s="1"/>
  <c r="Q4" i="2"/>
  <c r="Q54" i="2" s="1"/>
  <c r="P4" i="2"/>
  <c r="P54" i="2" s="1"/>
  <c r="O4" i="2"/>
  <c r="O54" i="2" s="1"/>
  <c r="G49" i="2"/>
  <c r="E49" i="2"/>
  <c r="G48" i="2"/>
  <c r="E48" i="2"/>
  <c r="G47" i="2"/>
  <c r="E47" i="2"/>
  <c r="G46" i="2"/>
  <c r="E46" i="2"/>
  <c r="G45" i="2"/>
  <c r="E45" i="2"/>
  <c r="G44" i="2"/>
  <c r="E44" i="2"/>
  <c r="G43" i="2"/>
  <c r="E43" i="2"/>
  <c r="G42" i="2"/>
  <c r="E42" i="2"/>
  <c r="G41" i="2"/>
  <c r="E41" i="2"/>
  <c r="G40" i="2"/>
  <c r="E40" i="2"/>
  <c r="G39" i="2"/>
  <c r="E39" i="2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  <c r="G5" i="2"/>
  <c r="E5" i="2"/>
  <c r="I4" i="1"/>
  <c r="E47" i="1"/>
  <c r="E46" i="1"/>
  <c r="G43" i="1"/>
  <c r="I42" i="1" s="1"/>
  <c r="G38" i="1"/>
  <c r="G37" i="1"/>
  <c r="I36" i="1" s="1"/>
  <c r="G32" i="1"/>
  <c r="G31" i="1"/>
  <c r="E28" i="1"/>
  <c r="I27" i="1" s="1"/>
  <c r="E23" i="1"/>
  <c r="E22" i="1"/>
  <c r="I21" i="1" s="1"/>
  <c r="E17" i="1"/>
  <c r="E16" i="1"/>
  <c r="G13" i="1"/>
  <c r="I12" i="1" s="1"/>
  <c r="G8" i="1"/>
  <c r="G7" i="1"/>
  <c r="I6" i="1" s="1"/>
  <c r="G44" i="1"/>
  <c r="E41" i="1"/>
  <c r="E40" i="1"/>
  <c r="I39" i="1" s="1"/>
  <c r="E37" i="1"/>
  <c r="E36" i="1"/>
  <c r="I35" i="1" s="1"/>
  <c r="E29" i="1"/>
  <c r="G26" i="1"/>
  <c r="G25" i="1"/>
  <c r="I24" i="1" s="1"/>
  <c r="G22" i="1"/>
  <c r="G21" i="1"/>
  <c r="I20" i="1" s="1"/>
  <c r="G14" i="1"/>
  <c r="E11" i="1"/>
  <c r="E10" i="1"/>
  <c r="I9" i="1" s="1"/>
  <c r="E7" i="1"/>
  <c r="E6" i="1"/>
  <c r="I5" i="1" s="1"/>
  <c r="G45" i="1"/>
  <c r="I44" i="1" s="1"/>
  <c r="E43" i="1"/>
  <c r="E42" i="1"/>
  <c r="I41" i="1" s="1"/>
  <c r="G36" i="1"/>
  <c r="G35" i="1"/>
  <c r="I34" i="1" s="1"/>
  <c r="E30" i="1"/>
  <c r="I29" i="1" s="1"/>
  <c r="G28" i="1"/>
  <c r="G27" i="1"/>
  <c r="I26" i="1" s="1"/>
  <c r="E21" i="1"/>
  <c r="E20" i="1"/>
  <c r="I19" i="1" s="1"/>
  <c r="G15" i="1"/>
  <c r="I14" i="1" s="1"/>
  <c r="E13" i="1"/>
  <c r="E12" i="1"/>
  <c r="I11" i="1" s="1"/>
  <c r="G6" i="1"/>
  <c r="G5" i="1"/>
  <c r="G47" i="1"/>
  <c r="I46" i="1" s="1"/>
  <c r="G40" i="1"/>
  <c r="G39" i="1"/>
  <c r="I38" i="1" s="1"/>
  <c r="E35" i="1"/>
  <c r="E34" i="1"/>
  <c r="I33" i="1" s="1"/>
  <c r="E32" i="1"/>
  <c r="I31" i="1" s="1"/>
  <c r="E25" i="1"/>
  <c r="E24" i="1"/>
  <c r="I23" i="1" s="1"/>
  <c r="G20" i="1"/>
  <c r="G19" i="1"/>
  <c r="I18" i="1" s="1"/>
  <c r="G17" i="1"/>
  <c r="I16" i="1" s="1"/>
  <c r="G10" i="1"/>
  <c r="G9" i="1"/>
  <c r="I8" i="1" s="1"/>
  <c r="E5" i="1"/>
  <c r="E4" i="1"/>
  <c r="I3" i="1" s="1"/>
  <c r="G46" i="1"/>
  <c r="G42" i="1"/>
  <c r="G41" i="1"/>
  <c r="I40" i="1" s="1"/>
  <c r="G34" i="1"/>
  <c r="G33" i="1"/>
  <c r="E31" i="1"/>
  <c r="E27" i="1"/>
  <c r="E26" i="1"/>
  <c r="I25" i="1" s="1"/>
  <c r="E19" i="1"/>
  <c r="E18" i="1"/>
  <c r="G16" i="1"/>
  <c r="G12" i="1"/>
  <c r="G4" i="1"/>
  <c r="G3" i="1"/>
  <c r="G11" i="1"/>
  <c r="I10" i="1" s="1"/>
  <c r="E45" i="1"/>
  <c r="E44" i="1"/>
  <c r="E39" i="1"/>
  <c r="E38" i="1"/>
  <c r="I37" i="1" s="1"/>
  <c r="E33" i="1"/>
  <c r="G30" i="1"/>
  <c r="G29" i="1"/>
  <c r="G24" i="1"/>
  <c r="G23" i="1"/>
  <c r="I22" i="1" s="1"/>
  <c r="G18" i="1"/>
  <c r="E15" i="1"/>
  <c r="E14" i="1"/>
  <c r="E9" i="1"/>
  <c r="E8" i="1"/>
  <c r="I7" i="1" s="1"/>
  <c r="E3" i="1"/>
</calcChain>
</file>

<file path=xl/sharedStrings.xml><?xml version="1.0" encoding="utf-8"?>
<sst xmlns="http://schemas.openxmlformats.org/spreadsheetml/2006/main" count="139" uniqueCount="39">
  <si>
    <t>Enter Team names below</t>
  </si>
  <si>
    <t>Race</t>
  </si>
  <si>
    <t xml:space="preserve">Yellow </t>
  </si>
  <si>
    <t>Blue</t>
  </si>
  <si>
    <t>Next team In</t>
  </si>
  <si>
    <t>Team 1</t>
  </si>
  <si>
    <t>Team 2</t>
  </si>
  <si>
    <t>Team 3</t>
  </si>
  <si>
    <t>Team 4</t>
  </si>
  <si>
    <t>Team 5</t>
  </si>
  <si>
    <t>Team 6</t>
  </si>
  <si>
    <t>DMTRA &amp; HEIZKORPER</t>
  </si>
  <si>
    <t>YCCS &amp; ROMA</t>
  </si>
  <si>
    <t>ROMA &amp; DMTRA</t>
  </si>
  <si>
    <t>HEIZKORPER &amp; DMTRA</t>
  </si>
  <si>
    <t>ROMA &amp; YCCS</t>
  </si>
  <si>
    <t>DMTRA &amp; ROMA</t>
  </si>
  <si>
    <t>Race Positions (enter the colour of the boat in each place eg Y Y B B)</t>
  </si>
  <si>
    <t>Ist</t>
  </si>
  <si>
    <t xml:space="preserve">2nd </t>
  </si>
  <si>
    <t xml:space="preserve">3rd </t>
  </si>
  <si>
    <t>4th</t>
  </si>
  <si>
    <t>Losses</t>
  </si>
  <si>
    <t>Penalty Points</t>
  </si>
  <si>
    <t>Total Losses</t>
  </si>
  <si>
    <t>Match Points</t>
  </si>
  <si>
    <t>Damage</t>
  </si>
  <si>
    <t>Total</t>
  </si>
  <si>
    <t>POSITION</t>
  </si>
  <si>
    <t xml:space="preserve">Match </t>
  </si>
  <si>
    <t>Enter a capital W in the cell if the team wins and a capital L if the team loses.</t>
  </si>
  <si>
    <t>W</t>
  </si>
  <si>
    <t>L</t>
  </si>
  <si>
    <t>FRED</t>
  </si>
  <si>
    <t>AMY</t>
  </si>
  <si>
    <t>SARA</t>
  </si>
  <si>
    <t>ELIZA</t>
  </si>
  <si>
    <t>SHARON</t>
  </si>
  <si>
    <t>GAIL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</si>
</sst>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E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8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3" fillId="9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0" fontId="3" fillId="9" borderId="0" xfId="0" applyFont="1" applyFill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textRotation="90"/>
    </xf>
    <xf numFmtId="0" fontId="1" fillId="9" borderId="1" xfId="0" applyFont="1" applyFill="1" applyBorder="1" applyAlignment="1">
      <alignment horizontal="center" textRotation="90"/>
    </xf>
    <xf numFmtId="0" fontId="1" fillId="9" borderId="1" xfId="0" applyFont="1" applyFill="1" applyBorder="1" applyAlignment="1">
      <alignment horizontal="center" textRotation="90" wrapText="1"/>
    </xf>
    <xf numFmtId="0" fontId="1" fillId="9" borderId="10" xfId="0" applyFont="1" applyFill="1" applyBorder="1" applyAlignment="1">
      <alignment horizontal="center" textRotation="90"/>
    </xf>
    <xf numFmtId="0" fontId="9" fillId="0" borderId="0" xfId="0" applyFont="1"/>
    <xf numFmtId="0" fontId="10" fillId="10" borderId="0" xfId="0" applyFont="1" applyFill="1" applyAlignment="1">
      <alignment horizontal="center"/>
    </xf>
    <xf numFmtId="0" fontId="10" fillId="11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0" fontId="10" fillId="13" borderId="0" xfId="0" applyFont="1" applyFill="1" applyAlignment="1">
      <alignment horizontal="center"/>
    </xf>
    <xf numFmtId="0" fontId="7" fillId="0" borderId="0" xfId="0" applyFont="1"/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14" borderId="1" xfId="0" applyFont="1" applyFill="1" applyBorder="1" applyAlignment="1">
      <alignment horizontal="center"/>
    </xf>
    <xf numFmtId="0" fontId="10" fillId="11" borderId="3" xfId="0" applyFont="1" applyFill="1" applyBorder="1" applyAlignment="1">
      <alignment horizontal="center"/>
    </xf>
    <xf numFmtId="0" fontId="10" fillId="12" borderId="4" xfId="0" applyFont="1" applyFill="1" applyBorder="1" applyAlignment="1">
      <alignment horizontal="center"/>
    </xf>
    <xf numFmtId="0" fontId="10" fillId="10" borderId="4" xfId="0" applyFont="1" applyFill="1" applyBorder="1" applyAlignment="1">
      <alignment horizontal="center"/>
    </xf>
    <xf numFmtId="0" fontId="10" fillId="11" borderId="4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10" fillId="14" borderId="11" xfId="0" applyFont="1" applyFill="1" applyBorder="1" applyAlignment="1">
      <alignment horizontal="center"/>
    </xf>
    <xf numFmtId="0" fontId="10" fillId="11" borderId="12" xfId="0" applyFont="1" applyFill="1" applyBorder="1" applyAlignment="1">
      <alignment horizontal="center"/>
    </xf>
    <xf numFmtId="0" fontId="10" fillId="12" borderId="13" xfId="0" applyFont="1" applyFill="1" applyBorder="1" applyAlignment="1">
      <alignment horizontal="center"/>
    </xf>
    <xf numFmtId="0" fontId="10" fillId="11" borderId="14" xfId="0" applyFont="1" applyFill="1" applyBorder="1" applyAlignment="1">
      <alignment horizontal="center"/>
    </xf>
    <xf numFmtId="0" fontId="10" fillId="12" borderId="15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8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7" xfId="0" applyBorder="1"/>
    <xf numFmtId="0" fontId="1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1" xfId="0" applyBorder="1"/>
    <xf numFmtId="0" fontId="1" fillId="8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textRotation="90"/>
    </xf>
    <xf numFmtId="0" fontId="1" fillId="9" borderId="17" xfId="0" applyFont="1" applyFill="1" applyBorder="1" applyAlignment="1">
      <alignment horizontal="center" textRotation="90"/>
    </xf>
    <xf numFmtId="0" fontId="1" fillId="9" borderId="2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C6C47-059B-B344-B278-26D1BBA0D626}">
  <dimension ref="A1:P47"/>
  <sheetViews>
    <sheetView topLeftCell="A2" workbookViewId="0">
      <pane ySplit="1" topLeftCell="A3" activePane="bottomLeft" state="frozen"/>
      <selection activeCell="A2" sqref="A2"/>
      <selection pane="bottomLeft" activeCell="B9" sqref="B9"/>
    </sheetView>
  </sheetViews>
  <sheetFormatPr baseColWidth="10" defaultRowHeight="16" x14ac:dyDescent="0.2"/>
  <cols>
    <col min="1" max="1" width="12.6640625" bestFit="1" customWidth="1"/>
    <col min="2" max="2" width="21.6640625" customWidth="1"/>
    <col min="5" max="5" width="22.33203125" bestFit="1" customWidth="1"/>
    <col min="6" max="6" width="7.1640625" customWidth="1"/>
    <col min="7" max="7" width="22.33203125" bestFit="1" customWidth="1"/>
    <col min="8" max="8" width="7" customWidth="1"/>
    <col min="9" max="9" width="36.6640625" style="15" bestFit="1" customWidth="1"/>
    <col min="10" max="10" width="5.5" customWidth="1"/>
    <col min="11" max="16" width="11.5" customWidth="1"/>
  </cols>
  <sheetData>
    <row r="1" spans="1:16" ht="30" thickBot="1" x14ac:dyDescent="0.25">
      <c r="A1" s="1"/>
      <c r="B1" s="1"/>
      <c r="C1" s="1"/>
      <c r="D1" s="1"/>
      <c r="E1" s="1"/>
      <c r="F1" s="1"/>
      <c r="G1" s="1"/>
      <c r="H1" s="1"/>
      <c r="I1" s="2"/>
      <c r="J1" s="1"/>
    </row>
    <row r="2" spans="1:16" ht="90" x14ac:dyDescent="0.3">
      <c r="A2" s="3"/>
      <c r="B2" s="4" t="s">
        <v>0</v>
      </c>
      <c r="C2" s="1"/>
      <c r="D2" s="5" t="s">
        <v>1</v>
      </c>
      <c r="E2" s="6" t="s">
        <v>2</v>
      </c>
      <c r="F2" s="7"/>
      <c r="G2" s="26" t="s">
        <v>3</v>
      </c>
      <c r="H2" s="8"/>
      <c r="I2" s="9" t="s">
        <v>4</v>
      </c>
      <c r="J2" s="10"/>
      <c r="K2" s="16"/>
      <c r="L2" s="16"/>
      <c r="M2" s="16"/>
      <c r="N2" s="16"/>
      <c r="O2" s="16"/>
      <c r="P2" s="16"/>
    </row>
    <row r="3" spans="1:16" ht="30" x14ac:dyDescent="0.3">
      <c r="A3" s="11" t="s">
        <v>5</v>
      </c>
      <c r="B3" s="4" t="s">
        <v>33</v>
      </c>
      <c r="C3" s="1"/>
      <c r="D3" s="12">
        <v>1</v>
      </c>
      <c r="E3" s="17" t="str">
        <f>B3</f>
        <v>FRED</v>
      </c>
      <c r="F3" s="12"/>
      <c r="G3" s="17" t="str">
        <f>B4</f>
        <v>AMY</v>
      </c>
      <c r="H3" s="12"/>
      <c r="I3" s="12" t="str">
        <f>E4</f>
        <v>SARA</v>
      </c>
      <c r="J3" s="1"/>
      <c r="K3" s="20"/>
      <c r="L3" s="20"/>
      <c r="M3" s="20"/>
      <c r="N3" s="20"/>
      <c r="O3" s="20"/>
      <c r="P3" s="20"/>
    </row>
    <row r="4" spans="1:16" ht="30" x14ac:dyDescent="0.3">
      <c r="A4" s="11" t="s">
        <v>6</v>
      </c>
      <c r="B4" s="4" t="s">
        <v>34</v>
      </c>
      <c r="C4" s="1"/>
      <c r="D4" s="12">
        <v>2</v>
      </c>
      <c r="E4" s="17" t="str">
        <f>B5</f>
        <v>SARA</v>
      </c>
      <c r="F4" s="12"/>
      <c r="G4" s="17" t="str">
        <f>B4</f>
        <v>AMY</v>
      </c>
      <c r="H4" s="12"/>
      <c r="I4" s="12" t="str">
        <f>G5</f>
        <v>ELIZA</v>
      </c>
      <c r="J4" s="1"/>
      <c r="K4" s="20"/>
      <c r="L4" s="20"/>
      <c r="M4" s="20"/>
      <c r="N4" s="20"/>
      <c r="O4" s="20"/>
      <c r="P4" s="20"/>
    </row>
    <row r="5" spans="1:16" ht="30" x14ac:dyDescent="0.3">
      <c r="A5" s="11" t="s">
        <v>7</v>
      </c>
      <c r="B5" s="4" t="s">
        <v>35</v>
      </c>
      <c r="C5" s="1"/>
      <c r="D5" s="12">
        <v>3</v>
      </c>
      <c r="E5" s="17" t="str">
        <f>B5</f>
        <v>SARA</v>
      </c>
      <c r="F5" s="12"/>
      <c r="G5" s="17" t="str">
        <f>B6</f>
        <v>ELIZA</v>
      </c>
      <c r="H5" s="12"/>
      <c r="I5" s="12" t="str">
        <f>E6</f>
        <v>SHARON</v>
      </c>
      <c r="J5" s="1"/>
      <c r="K5" s="20"/>
      <c r="L5" s="20"/>
      <c r="M5" s="20"/>
      <c r="N5" s="20"/>
      <c r="O5" s="20"/>
      <c r="P5" s="20"/>
    </row>
    <row r="6" spans="1:16" ht="30" x14ac:dyDescent="0.3">
      <c r="A6" s="11" t="s">
        <v>8</v>
      </c>
      <c r="B6" s="4" t="s">
        <v>36</v>
      </c>
      <c r="C6" s="1"/>
      <c r="D6" s="12">
        <v>4</v>
      </c>
      <c r="E6" s="17" t="str">
        <f>B7</f>
        <v>SHARON</v>
      </c>
      <c r="F6" s="12"/>
      <c r="G6" s="17" t="str">
        <f>B6</f>
        <v>ELIZA</v>
      </c>
      <c r="H6" s="12"/>
      <c r="I6" s="12" t="str">
        <f>G7</f>
        <v>GAIL</v>
      </c>
      <c r="J6" s="1"/>
      <c r="K6" s="20"/>
      <c r="L6" s="20"/>
      <c r="M6" s="20"/>
      <c r="N6" s="20"/>
      <c r="O6" s="20"/>
      <c r="P6" s="20"/>
    </row>
    <row r="7" spans="1:16" ht="30" x14ac:dyDescent="0.3">
      <c r="A7" s="11" t="s">
        <v>9</v>
      </c>
      <c r="B7" s="4" t="s">
        <v>37</v>
      </c>
      <c r="C7" s="1"/>
      <c r="D7" s="12">
        <v>5</v>
      </c>
      <c r="E7" s="17" t="str">
        <f>B7</f>
        <v>SHARON</v>
      </c>
      <c r="F7" s="12"/>
      <c r="G7" s="17" t="str">
        <f>B8</f>
        <v>GAIL</v>
      </c>
      <c r="H7" s="12"/>
      <c r="I7" s="12" t="str">
        <f>E8</f>
        <v>FRED</v>
      </c>
      <c r="J7" s="1"/>
      <c r="K7" s="20"/>
      <c r="L7" s="20"/>
      <c r="M7" s="20"/>
      <c r="N7" s="20"/>
      <c r="O7" s="20"/>
      <c r="P7" s="20"/>
    </row>
    <row r="8" spans="1:16" ht="30" x14ac:dyDescent="0.3">
      <c r="A8" s="11" t="s">
        <v>10</v>
      </c>
      <c r="B8" s="4" t="s">
        <v>38</v>
      </c>
      <c r="C8" s="1"/>
      <c r="D8" s="12">
        <v>6</v>
      </c>
      <c r="E8" s="17" t="str">
        <f>B3</f>
        <v>FRED</v>
      </c>
      <c r="F8" s="12"/>
      <c r="G8" s="17" t="str">
        <f>B8</f>
        <v>GAIL</v>
      </c>
      <c r="H8" s="12"/>
      <c r="I8" s="12" t="str">
        <f>G9</f>
        <v>SARA</v>
      </c>
      <c r="J8" s="1"/>
      <c r="K8" s="20"/>
      <c r="L8" s="20"/>
      <c r="M8" s="20"/>
      <c r="N8" s="20"/>
      <c r="O8" s="20"/>
      <c r="P8" s="20"/>
    </row>
    <row r="9" spans="1:16" ht="29" x14ac:dyDescent="0.3">
      <c r="A9" s="11"/>
      <c r="B9" s="4"/>
      <c r="C9" s="1"/>
      <c r="D9" s="12">
        <v>7</v>
      </c>
      <c r="E9" s="17" t="str">
        <f>B3</f>
        <v>FRED</v>
      </c>
      <c r="F9" s="12"/>
      <c r="G9" s="17" t="str">
        <f>B5</f>
        <v>SARA</v>
      </c>
      <c r="H9" s="12"/>
      <c r="I9" s="12" t="str">
        <f>E10</f>
        <v>SHARON</v>
      </c>
      <c r="J9" s="1"/>
      <c r="K9" s="20"/>
      <c r="L9" s="18"/>
      <c r="M9" s="20"/>
      <c r="N9" s="20"/>
      <c r="O9" s="20"/>
      <c r="P9" s="20"/>
    </row>
    <row r="10" spans="1:16" ht="29" x14ac:dyDescent="0.3">
      <c r="A10" s="11"/>
      <c r="B10" s="4"/>
      <c r="C10" s="1"/>
      <c r="D10" s="12">
        <v>8</v>
      </c>
      <c r="E10" s="17" t="str">
        <f>B7</f>
        <v>SHARON</v>
      </c>
      <c r="F10" s="12"/>
      <c r="G10" s="17" t="str">
        <f>B5</f>
        <v>SARA</v>
      </c>
      <c r="H10" s="12"/>
      <c r="I10" s="12" t="str">
        <f>G11</f>
        <v>AMY</v>
      </c>
      <c r="J10" s="1"/>
      <c r="K10" s="20"/>
      <c r="L10" s="20"/>
      <c r="M10" s="20"/>
      <c r="N10" s="20"/>
      <c r="O10" s="20"/>
      <c r="P10" s="20"/>
    </row>
    <row r="11" spans="1:16" ht="29" x14ac:dyDescent="0.3">
      <c r="A11" s="1"/>
      <c r="B11" s="1"/>
      <c r="C11" s="1"/>
      <c r="D11" s="12">
        <v>9</v>
      </c>
      <c r="E11" s="17" t="str">
        <f>B7</f>
        <v>SHARON</v>
      </c>
      <c r="F11" s="12"/>
      <c r="G11" s="17" t="str">
        <f>B4</f>
        <v>AMY</v>
      </c>
      <c r="H11" s="12"/>
      <c r="I11" s="12" t="str">
        <f>E12</f>
        <v>ELIZA</v>
      </c>
      <c r="J11" s="1"/>
      <c r="K11" s="20"/>
      <c r="L11" s="20"/>
      <c r="M11" s="20"/>
      <c r="N11" s="20"/>
      <c r="O11" s="20"/>
      <c r="P11" s="20"/>
    </row>
    <row r="12" spans="1:16" ht="29" x14ac:dyDescent="0.3">
      <c r="A12" s="1"/>
      <c r="B12" s="1"/>
      <c r="C12" s="1"/>
      <c r="D12" s="12">
        <v>10</v>
      </c>
      <c r="E12" s="17" t="str">
        <f>B6</f>
        <v>ELIZA</v>
      </c>
      <c r="F12" s="12"/>
      <c r="G12" s="17" t="str">
        <f>B4</f>
        <v>AMY</v>
      </c>
      <c r="H12" s="12"/>
      <c r="I12" s="12" t="str">
        <f>G13</f>
        <v>GAIL</v>
      </c>
      <c r="J12" s="1"/>
      <c r="K12" s="20"/>
      <c r="L12" s="20"/>
      <c r="M12" s="20"/>
      <c r="N12" s="20"/>
      <c r="O12" s="20"/>
      <c r="P12" s="20"/>
    </row>
    <row r="13" spans="1:16" ht="29" x14ac:dyDescent="0.3">
      <c r="A13" s="1"/>
      <c r="B13" s="1"/>
      <c r="C13" s="1"/>
      <c r="D13" s="12">
        <v>11</v>
      </c>
      <c r="E13" s="17" t="str">
        <f>B6</f>
        <v>ELIZA</v>
      </c>
      <c r="F13" s="12"/>
      <c r="G13" s="17" t="str">
        <f>B8</f>
        <v>GAIL</v>
      </c>
      <c r="H13" s="12"/>
      <c r="I13" s="17" t="s">
        <v>11</v>
      </c>
      <c r="J13" s="1"/>
      <c r="K13" s="20"/>
      <c r="L13" s="20"/>
      <c r="M13" s="20"/>
      <c r="N13" s="20"/>
      <c r="O13" s="20"/>
      <c r="P13" s="20"/>
    </row>
    <row r="14" spans="1:16" ht="29" x14ac:dyDescent="0.3">
      <c r="A14" s="1"/>
      <c r="B14" s="1"/>
      <c r="C14" s="1"/>
      <c r="D14" s="21">
        <v>12</v>
      </c>
      <c r="E14" s="17" t="str">
        <f>B3</f>
        <v>FRED</v>
      </c>
      <c r="F14" s="12"/>
      <c r="G14" s="17" t="str">
        <f>B7</f>
        <v>SHARON</v>
      </c>
      <c r="H14" s="12"/>
      <c r="I14" s="12" t="str">
        <f>G15</f>
        <v>ELIZA</v>
      </c>
      <c r="J14" s="1"/>
      <c r="K14" s="20"/>
      <c r="L14" s="20"/>
      <c r="M14" s="20"/>
      <c r="N14" s="20"/>
      <c r="O14" s="20"/>
      <c r="P14" s="20"/>
    </row>
    <row r="15" spans="1:16" ht="29" x14ac:dyDescent="0.3">
      <c r="A15" s="1"/>
      <c r="B15" s="1"/>
      <c r="C15" s="1"/>
      <c r="D15" s="12">
        <v>13</v>
      </c>
      <c r="E15" s="17" t="str">
        <f>B3</f>
        <v>FRED</v>
      </c>
      <c r="F15" s="12"/>
      <c r="G15" s="17" t="str">
        <f>B6</f>
        <v>ELIZA</v>
      </c>
      <c r="H15" s="12"/>
      <c r="I15" s="17" t="s">
        <v>12</v>
      </c>
      <c r="J15" s="1"/>
      <c r="K15" s="20"/>
      <c r="L15" s="20"/>
      <c r="M15" s="20"/>
      <c r="N15" s="20"/>
      <c r="O15" s="20"/>
      <c r="P15" s="20"/>
    </row>
    <row r="16" spans="1:16" ht="29" x14ac:dyDescent="0.3">
      <c r="A16" s="1"/>
      <c r="B16" s="1"/>
      <c r="C16" s="1"/>
      <c r="D16" s="21">
        <v>14</v>
      </c>
      <c r="E16" s="17" t="str">
        <f>B8</f>
        <v>GAIL</v>
      </c>
      <c r="F16" s="12"/>
      <c r="G16" s="17" t="str">
        <f>B4</f>
        <v>AMY</v>
      </c>
      <c r="H16" s="12"/>
      <c r="I16" s="12" t="str">
        <f>G17</f>
        <v>SARA</v>
      </c>
      <c r="J16" s="1"/>
      <c r="K16" s="20"/>
      <c r="L16" s="20"/>
      <c r="M16" s="20"/>
      <c r="N16" s="20"/>
      <c r="O16" s="20"/>
      <c r="P16" s="20"/>
    </row>
    <row r="17" spans="1:16" ht="29" x14ac:dyDescent="0.3">
      <c r="A17" s="1"/>
      <c r="B17" s="1"/>
      <c r="C17" s="1"/>
      <c r="D17" s="12">
        <v>15</v>
      </c>
      <c r="E17" s="17" t="str">
        <f>B8</f>
        <v>GAIL</v>
      </c>
      <c r="F17" s="12"/>
      <c r="G17" s="17" t="str">
        <f>B5</f>
        <v>SARA</v>
      </c>
      <c r="H17" s="12"/>
      <c r="I17" s="17" t="s">
        <v>13</v>
      </c>
      <c r="J17" s="1"/>
      <c r="K17" s="20"/>
      <c r="L17" s="20"/>
      <c r="M17" s="20"/>
      <c r="N17" s="20"/>
      <c r="O17" s="20"/>
      <c r="P17" s="20"/>
    </row>
    <row r="18" spans="1:16" ht="29" x14ac:dyDescent="0.3">
      <c r="A18" s="1"/>
      <c r="B18" s="1"/>
      <c r="C18" s="1"/>
      <c r="D18" s="21">
        <v>16</v>
      </c>
      <c r="E18" s="17" t="str">
        <f>B4</f>
        <v>AMY</v>
      </c>
      <c r="F18" s="12"/>
      <c r="G18" s="17" t="str">
        <f>B3</f>
        <v>FRED</v>
      </c>
      <c r="H18" s="12"/>
      <c r="I18" s="17" t="str">
        <f>G19</f>
        <v>SARA</v>
      </c>
      <c r="J18" s="1"/>
      <c r="K18" s="20"/>
      <c r="L18" s="20"/>
      <c r="M18" s="20"/>
      <c r="N18" s="20"/>
      <c r="O18" s="20"/>
      <c r="P18" s="20"/>
    </row>
    <row r="19" spans="1:16" ht="29" x14ac:dyDescent="0.3">
      <c r="A19" s="1"/>
      <c r="B19" s="1"/>
      <c r="C19" s="1"/>
      <c r="D19" s="12">
        <v>17</v>
      </c>
      <c r="E19" s="17" t="str">
        <f>B4</f>
        <v>AMY</v>
      </c>
      <c r="F19" s="12"/>
      <c r="G19" s="17" t="str">
        <f>B5</f>
        <v>SARA</v>
      </c>
      <c r="H19" s="12"/>
      <c r="I19" s="17" t="str">
        <f>E20</f>
        <v>ELIZA</v>
      </c>
      <c r="J19" s="1"/>
      <c r="K19" s="20"/>
      <c r="L19" s="20"/>
      <c r="M19" s="20"/>
      <c r="N19" s="20"/>
      <c r="O19" s="20"/>
      <c r="P19" s="20"/>
    </row>
    <row r="20" spans="1:16" ht="29" x14ac:dyDescent="0.3">
      <c r="A20" s="1"/>
      <c r="B20" s="1"/>
      <c r="C20" s="1"/>
      <c r="D20" s="12">
        <v>18</v>
      </c>
      <c r="E20" s="17" t="str">
        <f>B6</f>
        <v>ELIZA</v>
      </c>
      <c r="F20" s="12"/>
      <c r="G20" s="17" t="str">
        <f>B5</f>
        <v>SARA</v>
      </c>
      <c r="H20" s="12"/>
      <c r="I20" s="17" t="str">
        <f>G21</f>
        <v>SHARON</v>
      </c>
      <c r="J20" s="1"/>
      <c r="K20" s="20"/>
      <c r="L20" s="20"/>
      <c r="M20" s="20"/>
      <c r="N20" s="20"/>
      <c r="O20" s="20"/>
      <c r="P20" s="20"/>
    </row>
    <row r="21" spans="1:16" ht="29" x14ac:dyDescent="0.3">
      <c r="A21" s="1"/>
      <c r="B21" s="1"/>
      <c r="C21" s="1"/>
      <c r="D21" s="12">
        <v>19</v>
      </c>
      <c r="E21" s="17" t="str">
        <f>B6</f>
        <v>ELIZA</v>
      </c>
      <c r="F21" s="12"/>
      <c r="G21" s="17" t="str">
        <f>B7</f>
        <v>SHARON</v>
      </c>
      <c r="H21" s="12"/>
      <c r="I21" s="17" t="str">
        <f>E22</f>
        <v>GAIL</v>
      </c>
      <c r="J21" s="1"/>
      <c r="K21" s="20"/>
      <c r="L21" s="20"/>
      <c r="M21" s="20"/>
      <c r="N21" s="20"/>
      <c r="O21" s="20"/>
      <c r="P21" s="20"/>
    </row>
    <row r="22" spans="1:16" ht="29" x14ac:dyDescent="0.3">
      <c r="A22" s="1"/>
      <c r="B22" s="1"/>
      <c r="C22" s="1"/>
      <c r="D22" s="12">
        <v>20</v>
      </c>
      <c r="E22" s="17" t="str">
        <f>B8</f>
        <v>GAIL</v>
      </c>
      <c r="F22" s="12"/>
      <c r="G22" s="17" t="str">
        <f>B7</f>
        <v>SHARON</v>
      </c>
      <c r="H22" s="12"/>
      <c r="I22" s="17" t="str">
        <f>G23</f>
        <v>FRED</v>
      </c>
      <c r="J22" s="1"/>
      <c r="K22" s="20"/>
      <c r="L22" s="20"/>
      <c r="M22" s="20"/>
      <c r="N22" s="20"/>
      <c r="O22" s="20"/>
      <c r="P22" s="20"/>
    </row>
    <row r="23" spans="1:16" ht="29" x14ac:dyDescent="0.3">
      <c r="A23" s="1"/>
      <c r="B23" s="1"/>
      <c r="C23" s="1"/>
      <c r="D23" s="12">
        <v>21</v>
      </c>
      <c r="E23" s="17" t="str">
        <f>B8</f>
        <v>GAIL</v>
      </c>
      <c r="F23" s="12"/>
      <c r="G23" s="17" t="str">
        <f>B3</f>
        <v>FRED</v>
      </c>
      <c r="H23" s="12"/>
      <c r="I23" s="17" t="str">
        <f>E24</f>
        <v>SARA</v>
      </c>
      <c r="J23" s="1"/>
      <c r="K23" s="20"/>
      <c r="L23" s="20"/>
      <c r="M23" s="20"/>
      <c r="N23" s="20"/>
      <c r="O23" s="20"/>
      <c r="P23" s="20"/>
    </row>
    <row r="24" spans="1:16" ht="29" x14ac:dyDescent="0.3">
      <c r="A24" s="1"/>
      <c r="B24" s="1"/>
      <c r="C24" s="1"/>
      <c r="D24" s="12">
        <v>22</v>
      </c>
      <c r="E24" s="17" t="str">
        <f>B5</f>
        <v>SARA</v>
      </c>
      <c r="F24" s="12"/>
      <c r="G24" s="17" t="str">
        <f>B3</f>
        <v>FRED</v>
      </c>
      <c r="H24" s="12"/>
      <c r="I24" s="17" t="str">
        <f>G25</f>
        <v>SHARON</v>
      </c>
      <c r="J24" s="1"/>
      <c r="K24" s="20"/>
      <c r="L24" s="20"/>
      <c r="M24" s="20"/>
      <c r="N24" s="20"/>
      <c r="O24" s="20"/>
      <c r="P24" s="20"/>
    </row>
    <row r="25" spans="1:16" ht="29" x14ac:dyDescent="0.3">
      <c r="A25" s="1"/>
      <c r="B25" s="1"/>
      <c r="C25" s="1"/>
      <c r="D25" s="12">
        <v>23</v>
      </c>
      <c r="E25" s="17" t="str">
        <f>B5</f>
        <v>SARA</v>
      </c>
      <c r="F25" s="12"/>
      <c r="G25" s="17" t="str">
        <f>B7</f>
        <v>SHARON</v>
      </c>
      <c r="H25" s="12"/>
      <c r="I25" s="17" t="str">
        <f>E26</f>
        <v>AMY</v>
      </c>
      <c r="J25" s="1"/>
      <c r="K25" s="20"/>
      <c r="L25" s="20"/>
      <c r="M25" s="20"/>
      <c r="N25" s="20"/>
      <c r="O25" s="20"/>
      <c r="P25" s="20"/>
    </row>
    <row r="26" spans="1:16" ht="29" x14ac:dyDescent="0.3">
      <c r="A26" s="1"/>
      <c r="B26" s="1"/>
      <c r="C26" s="1"/>
      <c r="D26" s="12">
        <v>24</v>
      </c>
      <c r="E26" s="17" t="str">
        <f>B4</f>
        <v>AMY</v>
      </c>
      <c r="F26" s="12"/>
      <c r="G26" s="17" t="str">
        <f>B7</f>
        <v>SHARON</v>
      </c>
      <c r="H26" s="12"/>
      <c r="I26" s="17" t="str">
        <f>G27</f>
        <v>ELIZA</v>
      </c>
      <c r="J26" s="1"/>
      <c r="K26" s="20"/>
      <c r="L26" s="20"/>
      <c r="M26" s="20"/>
      <c r="N26" s="20"/>
      <c r="O26" s="20"/>
      <c r="P26" s="20"/>
    </row>
    <row r="27" spans="1:16" ht="29" x14ac:dyDescent="0.3">
      <c r="A27" s="1"/>
      <c r="B27" s="1"/>
      <c r="C27" s="1"/>
      <c r="D27" s="12">
        <v>25</v>
      </c>
      <c r="E27" s="17" t="str">
        <f>B4</f>
        <v>AMY</v>
      </c>
      <c r="F27" s="12"/>
      <c r="G27" s="17" t="str">
        <f>B6</f>
        <v>ELIZA</v>
      </c>
      <c r="H27" s="12"/>
      <c r="I27" s="17" t="str">
        <f>E28</f>
        <v>GAIL</v>
      </c>
      <c r="J27" s="13"/>
      <c r="K27" s="19"/>
      <c r="L27" s="20"/>
      <c r="M27" s="20"/>
      <c r="N27" s="20"/>
      <c r="O27" s="20"/>
      <c r="P27" s="20"/>
    </row>
    <row r="28" spans="1:16" ht="29" x14ac:dyDescent="0.3">
      <c r="A28" s="1"/>
      <c r="B28" s="1"/>
      <c r="C28" s="1"/>
      <c r="D28" s="12">
        <v>26</v>
      </c>
      <c r="E28" s="17" t="str">
        <f>B8</f>
        <v>GAIL</v>
      </c>
      <c r="F28" s="12"/>
      <c r="G28" s="17" t="str">
        <f>B6</f>
        <v>ELIZA</v>
      </c>
      <c r="H28" s="12"/>
      <c r="I28" s="17" t="s">
        <v>14</v>
      </c>
      <c r="J28" s="1"/>
      <c r="K28" s="20"/>
      <c r="L28" s="20"/>
      <c r="M28" s="20"/>
      <c r="N28" s="20"/>
      <c r="O28" s="20"/>
      <c r="P28" s="20"/>
    </row>
    <row r="29" spans="1:16" ht="29" x14ac:dyDescent="0.3">
      <c r="A29" s="1"/>
      <c r="B29" s="1"/>
      <c r="C29" s="1"/>
      <c r="D29" s="21">
        <v>27</v>
      </c>
      <c r="E29" s="17" t="str">
        <f>B7</f>
        <v>SHARON</v>
      </c>
      <c r="F29" s="12"/>
      <c r="G29" s="17" t="str">
        <f>B3</f>
        <v>FRED</v>
      </c>
      <c r="H29" s="12"/>
      <c r="I29" s="17" t="str">
        <f>E30</f>
        <v>ELIZA</v>
      </c>
      <c r="J29" s="13"/>
      <c r="K29" s="19"/>
      <c r="L29" s="20"/>
      <c r="M29" s="20"/>
      <c r="N29" s="20"/>
      <c r="O29" s="20"/>
      <c r="P29" s="20"/>
    </row>
    <row r="30" spans="1:16" ht="29" x14ac:dyDescent="0.3">
      <c r="A30" s="1"/>
      <c r="B30" s="1"/>
      <c r="C30" s="1"/>
      <c r="D30" s="12">
        <v>28</v>
      </c>
      <c r="E30" s="17" t="str">
        <f>B6</f>
        <v>ELIZA</v>
      </c>
      <c r="F30" s="12"/>
      <c r="G30" s="17" t="str">
        <f>B3</f>
        <v>FRED</v>
      </c>
      <c r="H30" s="12"/>
      <c r="I30" s="17" t="s">
        <v>15</v>
      </c>
      <c r="J30" s="1"/>
      <c r="K30" s="20"/>
      <c r="L30" s="20"/>
      <c r="M30" s="20"/>
      <c r="N30" s="20"/>
      <c r="O30" s="20"/>
      <c r="P30" s="20"/>
    </row>
    <row r="31" spans="1:16" ht="29" x14ac:dyDescent="0.3">
      <c r="A31" s="1"/>
      <c r="B31" s="1"/>
      <c r="C31" s="1"/>
      <c r="D31" s="21">
        <v>29</v>
      </c>
      <c r="E31" s="17" t="str">
        <f>B4</f>
        <v>AMY</v>
      </c>
      <c r="F31" s="12"/>
      <c r="G31" s="17" t="str">
        <f>B8</f>
        <v>GAIL</v>
      </c>
      <c r="H31" s="12"/>
      <c r="I31" s="17" t="str">
        <f>E32</f>
        <v>SARA</v>
      </c>
      <c r="J31" s="13"/>
      <c r="K31" s="19"/>
      <c r="L31" s="20"/>
      <c r="M31" s="20"/>
      <c r="N31" s="20"/>
      <c r="O31" s="20"/>
      <c r="P31" s="20"/>
    </row>
    <row r="32" spans="1:16" ht="29" x14ac:dyDescent="0.3">
      <c r="A32" s="1"/>
      <c r="B32" s="1"/>
      <c r="C32" s="1"/>
      <c r="D32" s="12">
        <v>30</v>
      </c>
      <c r="E32" s="17" t="str">
        <f>B5</f>
        <v>SARA</v>
      </c>
      <c r="F32" s="12"/>
      <c r="G32" s="17" t="str">
        <f>B8</f>
        <v>GAIL</v>
      </c>
      <c r="H32" s="12"/>
      <c r="I32" s="17" t="s">
        <v>16</v>
      </c>
      <c r="J32" s="22"/>
      <c r="K32" s="23"/>
      <c r="L32" s="23"/>
      <c r="M32" s="23"/>
      <c r="N32" s="23"/>
      <c r="O32" s="23"/>
      <c r="P32" s="23"/>
    </row>
    <row r="33" spans="1:16" ht="29" x14ac:dyDescent="0.35">
      <c r="A33" s="1"/>
      <c r="B33" s="1"/>
      <c r="C33" s="1"/>
      <c r="D33" s="21">
        <v>31</v>
      </c>
      <c r="E33" s="17" t="str">
        <f>B3</f>
        <v>FRED</v>
      </c>
      <c r="F33" s="12"/>
      <c r="G33" s="17" t="str">
        <f>B4</f>
        <v>AMY</v>
      </c>
      <c r="H33" s="12"/>
      <c r="I33" s="17" t="str">
        <f>E34</f>
        <v>SARA</v>
      </c>
      <c r="J33" s="24"/>
      <c r="K33" s="25"/>
      <c r="L33" s="25"/>
      <c r="M33" s="25"/>
      <c r="N33" s="25"/>
      <c r="O33" s="25"/>
      <c r="P33" s="25"/>
    </row>
    <row r="34" spans="1:16" ht="29" x14ac:dyDescent="0.35">
      <c r="D34" s="12">
        <v>32</v>
      </c>
      <c r="E34" s="17" t="str">
        <f>B5</f>
        <v>SARA</v>
      </c>
      <c r="F34" s="12"/>
      <c r="G34" s="17" t="str">
        <f>B4</f>
        <v>AMY</v>
      </c>
      <c r="I34" s="17" t="str">
        <f>G35</f>
        <v>ELIZA</v>
      </c>
      <c r="J34" s="25"/>
      <c r="K34" s="25"/>
      <c r="L34" s="25"/>
      <c r="M34" s="25"/>
      <c r="N34" s="25"/>
      <c r="O34" s="25"/>
      <c r="P34" s="25"/>
    </row>
    <row r="35" spans="1:16" ht="29" x14ac:dyDescent="0.35">
      <c r="D35" s="12">
        <v>33</v>
      </c>
      <c r="E35" s="17" t="str">
        <f>B5</f>
        <v>SARA</v>
      </c>
      <c r="F35" s="12"/>
      <c r="G35" s="17" t="str">
        <f>B6</f>
        <v>ELIZA</v>
      </c>
      <c r="I35" s="17" t="str">
        <f>E36</f>
        <v>SHARON</v>
      </c>
      <c r="J35" s="25"/>
      <c r="K35" s="25"/>
      <c r="L35" s="25"/>
      <c r="M35" s="25"/>
      <c r="N35" s="25"/>
      <c r="O35" s="25"/>
      <c r="P35" s="25"/>
    </row>
    <row r="36" spans="1:16" ht="29" x14ac:dyDescent="0.35">
      <c r="D36" s="12">
        <v>34</v>
      </c>
      <c r="E36" s="17" t="str">
        <f>B7</f>
        <v>SHARON</v>
      </c>
      <c r="F36" s="12"/>
      <c r="G36" s="17" t="str">
        <f>B6</f>
        <v>ELIZA</v>
      </c>
      <c r="I36" s="17" t="str">
        <f>G37</f>
        <v>GAIL</v>
      </c>
      <c r="J36" s="25"/>
      <c r="K36" s="25"/>
      <c r="L36" s="25"/>
      <c r="M36" s="25"/>
      <c r="N36" s="25"/>
      <c r="O36" s="25"/>
      <c r="P36" s="25"/>
    </row>
    <row r="37" spans="1:16" ht="29" x14ac:dyDescent="0.35">
      <c r="D37" s="12">
        <v>35</v>
      </c>
      <c r="E37" s="17" t="str">
        <f>B7</f>
        <v>SHARON</v>
      </c>
      <c r="F37" s="12"/>
      <c r="G37" s="17" t="str">
        <f>B8</f>
        <v>GAIL</v>
      </c>
      <c r="I37" s="17" t="str">
        <f>E38</f>
        <v>FRED</v>
      </c>
      <c r="J37" s="25"/>
      <c r="K37" s="25"/>
      <c r="L37" s="25"/>
      <c r="M37" s="25"/>
      <c r="N37" s="25"/>
      <c r="O37" s="25"/>
      <c r="P37" s="25"/>
    </row>
    <row r="38" spans="1:16" ht="29" x14ac:dyDescent="0.35">
      <c r="D38" s="12">
        <v>36</v>
      </c>
      <c r="E38" s="17" t="str">
        <f>B3</f>
        <v>FRED</v>
      </c>
      <c r="F38" s="12"/>
      <c r="G38" s="17" t="str">
        <f>B8</f>
        <v>GAIL</v>
      </c>
      <c r="I38" s="17" t="str">
        <f>G39</f>
        <v>SARA</v>
      </c>
      <c r="J38" s="25"/>
      <c r="K38" s="25"/>
      <c r="L38" s="25"/>
      <c r="M38" s="25"/>
      <c r="N38" s="25"/>
      <c r="O38" s="25"/>
      <c r="P38" s="25"/>
    </row>
    <row r="39" spans="1:16" ht="29" x14ac:dyDescent="0.35">
      <c r="D39" s="12">
        <v>37</v>
      </c>
      <c r="E39" s="17" t="str">
        <f>B3</f>
        <v>FRED</v>
      </c>
      <c r="F39" s="12"/>
      <c r="G39" s="17" t="str">
        <f>B5</f>
        <v>SARA</v>
      </c>
      <c r="I39" s="17" t="str">
        <f>E40</f>
        <v>SHARON</v>
      </c>
      <c r="J39" s="25"/>
      <c r="K39" s="25"/>
      <c r="L39" s="25"/>
      <c r="M39" s="25"/>
      <c r="N39" s="25"/>
      <c r="O39" s="25"/>
      <c r="P39" s="25"/>
    </row>
    <row r="40" spans="1:16" ht="29" x14ac:dyDescent="0.35">
      <c r="D40" s="12">
        <v>38</v>
      </c>
      <c r="E40" s="17" t="str">
        <f>B7</f>
        <v>SHARON</v>
      </c>
      <c r="F40" s="12"/>
      <c r="G40" s="17" t="str">
        <f>B5</f>
        <v>SARA</v>
      </c>
      <c r="I40" s="17" t="str">
        <f>G41</f>
        <v>AMY</v>
      </c>
      <c r="J40" s="25"/>
      <c r="K40" s="25"/>
      <c r="L40" s="25"/>
      <c r="M40" s="25"/>
      <c r="N40" s="25"/>
      <c r="O40" s="25"/>
      <c r="P40" s="25"/>
    </row>
    <row r="41" spans="1:16" ht="29" x14ac:dyDescent="0.35">
      <c r="D41" s="12">
        <v>39</v>
      </c>
      <c r="E41" s="17" t="str">
        <f>B7</f>
        <v>SHARON</v>
      </c>
      <c r="F41" s="12"/>
      <c r="G41" s="17" t="str">
        <f>B4</f>
        <v>AMY</v>
      </c>
      <c r="I41" s="17" t="str">
        <f>E42</f>
        <v>ELIZA</v>
      </c>
      <c r="J41" s="25"/>
      <c r="K41" s="25"/>
      <c r="L41" s="25"/>
      <c r="M41" s="25"/>
      <c r="N41" s="25"/>
      <c r="O41" s="25"/>
      <c r="P41" s="25"/>
    </row>
    <row r="42" spans="1:16" ht="29" x14ac:dyDescent="0.35">
      <c r="D42" s="12">
        <v>40</v>
      </c>
      <c r="E42" s="17" t="str">
        <f>B6</f>
        <v>ELIZA</v>
      </c>
      <c r="F42" s="12"/>
      <c r="G42" s="17" t="str">
        <f>B4</f>
        <v>AMY</v>
      </c>
      <c r="I42" s="17" t="str">
        <f>G43</f>
        <v>GAIL</v>
      </c>
      <c r="J42" s="25"/>
      <c r="K42" s="25"/>
      <c r="L42" s="25"/>
      <c r="M42" s="25"/>
      <c r="N42" s="25"/>
      <c r="O42" s="25"/>
      <c r="P42" s="25"/>
    </row>
    <row r="43" spans="1:16" ht="29" x14ac:dyDescent="0.35">
      <c r="D43" s="12">
        <v>41</v>
      </c>
      <c r="E43" s="17" t="str">
        <f>B6</f>
        <v>ELIZA</v>
      </c>
      <c r="F43" s="12"/>
      <c r="G43" s="17" t="str">
        <f>B8</f>
        <v>GAIL</v>
      </c>
      <c r="I43" s="17" t="s">
        <v>11</v>
      </c>
      <c r="J43" s="25"/>
      <c r="K43" s="25"/>
      <c r="L43" s="25"/>
      <c r="M43" s="25"/>
      <c r="N43" s="25"/>
      <c r="O43" s="25"/>
      <c r="P43" s="25"/>
    </row>
    <row r="44" spans="1:16" ht="29" x14ac:dyDescent="0.35">
      <c r="D44" s="21">
        <v>42</v>
      </c>
      <c r="E44" s="17" t="str">
        <f>B3</f>
        <v>FRED</v>
      </c>
      <c r="F44" s="12"/>
      <c r="G44" s="17" t="str">
        <f>B7</f>
        <v>SHARON</v>
      </c>
      <c r="I44" s="17" t="str">
        <f>G45</f>
        <v>ELIZA</v>
      </c>
      <c r="J44" s="25"/>
      <c r="K44" s="25"/>
      <c r="L44" s="25"/>
      <c r="M44" s="25"/>
      <c r="N44" s="25"/>
      <c r="O44" s="25"/>
      <c r="P44" s="25"/>
    </row>
    <row r="45" spans="1:16" ht="29" x14ac:dyDescent="0.35">
      <c r="D45" s="12">
        <v>43</v>
      </c>
      <c r="E45" s="17" t="str">
        <f>B3</f>
        <v>FRED</v>
      </c>
      <c r="F45" s="12"/>
      <c r="G45" s="17" t="str">
        <f>B6</f>
        <v>ELIZA</v>
      </c>
      <c r="I45" s="17" t="s">
        <v>12</v>
      </c>
      <c r="J45" s="25"/>
      <c r="K45" s="25"/>
      <c r="L45" s="25"/>
      <c r="M45" s="25"/>
      <c r="N45" s="25"/>
      <c r="O45" s="25"/>
      <c r="P45" s="25"/>
    </row>
    <row r="46" spans="1:16" ht="29" x14ac:dyDescent="0.35">
      <c r="D46" s="21">
        <v>44</v>
      </c>
      <c r="E46" s="17" t="str">
        <f>B8</f>
        <v>GAIL</v>
      </c>
      <c r="F46" s="12"/>
      <c r="G46" s="17" t="str">
        <f>B4</f>
        <v>AMY</v>
      </c>
      <c r="I46" s="17" t="str">
        <f>G47</f>
        <v>SARA</v>
      </c>
      <c r="J46" s="25"/>
      <c r="K46" s="25"/>
      <c r="L46" s="25"/>
      <c r="M46" s="25"/>
      <c r="N46" s="25"/>
      <c r="O46" s="25"/>
      <c r="P46" s="25"/>
    </row>
    <row r="47" spans="1:16" ht="29" x14ac:dyDescent="0.35">
      <c r="D47" s="12">
        <v>45</v>
      </c>
      <c r="E47" s="17" t="str">
        <f>B8</f>
        <v>GAIL</v>
      </c>
      <c r="F47" s="12"/>
      <c r="G47" s="17" t="str">
        <f>B5</f>
        <v>SARA</v>
      </c>
      <c r="I47" s="17"/>
      <c r="J47" s="25"/>
      <c r="K47" s="25"/>
      <c r="L47" s="25"/>
      <c r="M47" s="25"/>
      <c r="N47" s="25"/>
      <c r="O47" s="25"/>
      <c r="P47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F79AE-E99F-9040-ABCC-EF8CBB91B506}">
  <dimension ref="A1:U54"/>
  <sheetViews>
    <sheetView workbookViewId="0">
      <pane ySplit="4" topLeftCell="A5" activePane="bottomLeft" state="frozen"/>
      <selection pane="bottomLeft" activeCell="B5" sqref="B5:B10"/>
    </sheetView>
  </sheetViews>
  <sheetFormatPr baseColWidth="10" defaultRowHeight="16" x14ac:dyDescent="0.2"/>
  <cols>
    <col min="1" max="1" width="12.6640625" bestFit="1" customWidth="1"/>
    <col min="2" max="2" width="21.6640625" customWidth="1"/>
    <col min="5" max="5" width="22.33203125" hidden="1" customWidth="1"/>
    <col min="6" max="6" width="7.1640625" hidden="1" customWidth="1"/>
    <col min="7" max="7" width="22.33203125" hidden="1" customWidth="1"/>
    <col min="8" max="8" width="7" hidden="1" customWidth="1"/>
    <col min="9" max="9" width="5.5" hidden="1" customWidth="1"/>
    <col min="10" max="13" width="9.6640625" hidden="1" customWidth="1"/>
    <col min="14" max="14" width="11.5" hidden="1" customWidth="1"/>
    <col min="15" max="15" width="11.5" customWidth="1"/>
  </cols>
  <sheetData>
    <row r="1" spans="1:21" ht="89" customHeight="1" x14ac:dyDescent="0.2">
      <c r="J1" s="39" t="s">
        <v>17</v>
      </c>
      <c r="K1" s="39"/>
      <c r="L1" s="39"/>
      <c r="M1" s="39"/>
      <c r="O1" s="65" t="s">
        <v>30</v>
      </c>
      <c r="P1" s="40"/>
      <c r="Q1" s="40"/>
      <c r="R1" s="40"/>
      <c r="S1" s="40"/>
      <c r="T1" s="40"/>
      <c r="U1" s="31"/>
    </row>
    <row r="2" spans="1:21" ht="21" customHeight="1" x14ac:dyDescent="0.2">
      <c r="J2" s="39"/>
      <c r="K2" s="39"/>
      <c r="L2" s="39"/>
      <c r="M2" s="39"/>
    </row>
    <row r="3" spans="1:21" ht="30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39"/>
      <c r="K3" s="39"/>
      <c r="L3" s="39"/>
      <c r="M3" s="39"/>
    </row>
    <row r="4" spans="1:21" ht="116" x14ac:dyDescent="0.3">
      <c r="A4" s="3"/>
      <c r="B4" s="4" t="s">
        <v>0</v>
      </c>
      <c r="C4" s="1"/>
      <c r="D4" s="5" t="s">
        <v>1</v>
      </c>
      <c r="E4" s="6" t="s">
        <v>2</v>
      </c>
      <c r="F4" s="7"/>
      <c r="G4" s="26" t="s">
        <v>3</v>
      </c>
      <c r="H4" s="8"/>
      <c r="I4" s="10"/>
      <c r="J4" s="29" t="s">
        <v>18</v>
      </c>
      <c r="K4" s="29" t="s">
        <v>19</v>
      </c>
      <c r="L4" s="29" t="s">
        <v>20</v>
      </c>
      <c r="M4" s="29" t="s">
        <v>21</v>
      </c>
      <c r="N4" s="16"/>
      <c r="O4" s="30" t="str">
        <f>B5</f>
        <v>FRED</v>
      </c>
      <c r="P4" s="30" t="str">
        <f>B6</f>
        <v>AMY</v>
      </c>
      <c r="Q4" s="30" t="str">
        <f>B7</f>
        <v>SARA</v>
      </c>
      <c r="R4" s="30" t="str">
        <f>B8</f>
        <v>ELIZA</v>
      </c>
      <c r="S4" s="30" t="str">
        <f>B9</f>
        <v>SHARON</v>
      </c>
      <c r="T4" s="30" t="str">
        <f>B10</f>
        <v>GAIL</v>
      </c>
    </row>
    <row r="5" spans="1:21" ht="30" x14ac:dyDescent="0.3">
      <c r="A5" s="11" t="s">
        <v>5</v>
      </c>
      <c r="B5" s="27" t="str">
        <f>Schedule!B3</f>
        <v>FRED</v>
      </c>
      <c r="C5" s="1"/>
      <c r="D5" s="12">
        <v>1</v>
      </c>
      <c r="E5" s="17" t="str">
        <f>B5</f>
        <v>FRED</v>
      </c>
      <c r="F5" s="12"/>
      <c r="G5" s="17" t="str">
        <f>B6</f>
        <v>AMY</v>
      </c>
      <c r="H5" s="12"/>
      <c r="I5" s="1"/>
      <c r="J5" s="33"/>
      <c r="K5" s="33"/>
      <c r="L5" s="33"/>
      <c r="M5" s="33"/>
      <c r="N5" s="20"/>
      <c r="O5" s="14" t="s">
        <v>31</v>
      </c>
      <c r="P5" s="37" t="s">
        <v>32</v>
      </c>
      <c r="Q5" s="33"/>
      <c r="R5" s="33"/>
      <c r="S5" s="33"/>
      <c r="T5" s="33"/>
    </row>
    <row r="6" spans="1:21" ht="30" x14ac:dyDescent="0.3">
      <c r="A6" s="11" t="s">
        <v>6</v>
      </c>
      <c r="B6" s="27" t="str">
        <f>Schedule!B4</f>
        <v>AMY</v>
      </c>
      <c r="C6" s="1"/>
      <c r="D6" s="12">
        <v>2</v>
      </c>
      <c r="E6" s="17" t="str">
        <f>B7</f>
        <v>SARA</v>
      </c>
      <c r="F6" s="12"/>
      <c r="G6" s="17" t="str">
        <f>B6</f>
        <v>AMY</v>
      </c>
      <c r="H6" s="12"/>
      <c r="I6" s="1"/>
      <c r="J6" s="33"/>
      <c r="K6" s="33"/>
      <c r="L6" s="33"/>
      <c r="M6" s="33"/>
      <c r="N6" s="20"/>
      <c r="O6" s="34"/>
      <c r="P6" s="37" t="s">
        <v>32</v>
      </c>
      <c r="Q6" s="14" t="s">
        <v>31</v>
      </c>
      <c r="R6" s="33"/>
      <c r="S6" s="33"/>
      <c r="T6" s="33"/>
    </row>
    <row r="7" spans="1:21" ht="30" x14ac:dyDescent="0.3">
      <c r="A7" s="11" t="s">
        <v>7</v>
      </c>
      <c r="B7" s="27" t="str">
        <f>Schedule!B5</f>
        <v>SARA</v>
      </c>
      <c r="C7" s="1"/>
      <c r="D7" s="12">
        <v>3</v>
      </c>
      <c r="E7" s="17" t="str">
        <f>B7</f>
        <v>SARA</v>
      </c>
      <c r="F7" s="12"/>
      <c r="G7" s="17" t="str">
        <f>B8</f>
        <v>ELIZA</v>
      </c>
      <c r="H7" s="12"/>
      <c r="I7" s="1"/>
      <c r="J7" s="34"/>
      <c r="K7" s="34"/>
      <c r="L7" s="34"/>
      <c r="M7" s="34"/>
      <c r="N7" s="20"/>
      <c r="O7" s="34"/>
      <c r="P7" s="33"/>
      <c r="Q7" s="14" t="s">
        <v>32</v>
      </c>
      <c r="R7" s="37" t="s">
        <v>31</v>
      </c>
      <c r="S7" s="33"/>
      <c r="T7" s="33"/>
    </row>
    <row r="8" spans="1:21" ht="30" x14ac:dyDescent="0.3">
      <c r="A8" s="11" t="s">
        <v>8</v>
      </c>
      <c r="B8" s="27" t="str">
        <f>Schedule!B6</f>
        <v>ELIZA</v>
      </c>
      <c r="C8" s="1"/>
      <c r="D8" s="12">
        <v>4</v>
      </c>
      <c r="E8" s="17" t="str">
        <f>B9</f>
        <v>SHARON</v>
      </c>
      <c r="F8" s="12"/>
      <c r="G8" s="17" t="str">
        <f>B8</f>
        <v>ELIZA</v>
      </c>
      <c r="H8" s="12"/>
      <c r="I8" s="1"/>
      <c r="J8" s="34"/>
      <c r="K8" s="34"/>
      <c r="L8" s="34"/>
      <c r="M8" s="34"/>
      <c r="N8" s="20"/>
      <c r="O8" s="34"/>
      <c r="P8" s="33"/>
      <c r="Q8" s="33"/>
      <c r="R8" s="37" t="s">
        <v>31</v>
      </c>
      <c r="S8" s="14" t="s">
        <v>32</v>
      </c>
      <c r="T8" s="33"/>
    </row>
    <row r="9" spans="1:21" ht="30" x14ac:dyDescent="0.3">
      <c r="A9" s="11" t="s">
        <v>9</v>
      </c>
      <c r="B9" s="27" t="str">
        <f>Schedule!B7</f>
        <v>SHARON</v>
      </c>
      <c r="C9" s="1"/>
      <c r="D9" s="12">
        <v>5</v>
      </c>
      <c r="E9" s="17" t="str">
        <f>B9</f>
        <v>SHARON</v>
      </c>
      <c r="F9" s="12"/>
      <c r="G9" s="17" t="str">
        <f>B10</f>
        <v>GAIL</v>
      </c>
      <c r="H9" s="12"/>
      <c r="I9" s="1"/>
      <c r="J9" s="34"/>
      <c r="K9" s="34"/>
      <c r="L9" s="34"/>
      <c r="M9" s="34"/>
      <c r="N9" s="20"/>
      <c r="O9" s="34"/>
      <c r="P9" s="33"/>
      <c r="Q9" s="33"/>
      <c r="R9" s="33"/>
      <c r="S9" s="14" t="s">
        <v>31</v>
      </c>
      <c r="T9" s="37" t="s">
        <v>32</v>
      </c>
    </row>
    <row r="10" spans="1:21" ht="30" x14ac:dyDescent="0.3">
      <c r="A10" s="11" t="s">
        <v>10</v>
      </c>
      <c r="B10" s="27" t="str">
        <f>Schedule!B8</f>
        <v>GAIL</v>
      </c>
      <c r="C10" s="1"/>
      <c r="D10" s="12">
        <v>6</v>
      </c>
      <c r="E10" s="17" t="str">
        <f>B5</f>
        <v>FRED</v>
      </c>
      <c r="F10" s="12"/>
      <c r="G10" s="17" t="str">
        <f>B10</f>
        <v>GAIL</v>
      </c>
      <c r="H10" s="12"/>
      <c r="I10" s="1"/>
      <c r="J10" s="34"/>
      <c r="K10" s="34"/>
      <c r="L10" s="34"/>
      <c r="M10" s="34"/>
      <c r="N10" s="20"/>
      <c r="O10" s="14" t="s">
        <v>32</v>
      </c>
      <c r="P10" s="33"/>
      <c r="Q10" s="33"/>
      <c r="R10" s="33"/>
      <c r="S10" s="33"/>
      <c r="T10" s="37" t="s">
        <v>31</v>
      </c>
    </row>
    <row r="11" spans="1:21" ht="29" x14ac:dyDescent="0.3">
      <c r="A11" s="11"/>
      <c r="B11" s="4"/>
      <c r="C11" s="1"/>
      <c r="D11" s="12">
        <v>7</v>
      </c>
      <c r="E11" s="17" t="str">
        <f>B5</f>
        <v>FRED</v>
      </c>
      <c r="F11" s="12"/>
      <c r="G11" s="17" t="str">
        <f>B7</f>
        <v>SARA</v>
      </c>
      <c r="H11" s="12"/>
      <c r="I11" s="1"/>
      <c r="J11" s="34"/>
      <c r="K11" s="35"/>
      <c r="L11" s="34"/>
      <c r="M11" s="34"/>
      <c r="N11" s="20"/>
      <c r="O11" s="14" t="s">
        <v>32</v>
      </c>
      <c r="P11" s="33"/>
      <c r="Q11" s="37" t="s">
        <v>31</v>
      </c>
      <c r="R11" s="33"/>
      <c r="S11" s="33"/>
      <c r="T11" s="33"/>
    </row>
    <row r="12" spans="1:21" ht="29" x14ac:dyDescent="0.3">
      <c r="A12" s="11"/>
      <c r="B12" s="4"/>
      <c r="C12" s="1"/>
      <c r="D12" s="12">
        <v>8</v>
      </c>
      <c r="E12" s="17" t="str">
        <f>B9</f>
        <v>SHARON</v>
      </c>
      <c r="F12" s="12"/>
      <c r="G12" s="17" t="str">
        <f>B7</f>
        <v>SARA</v>
      </c>
      <c r="H12" s="12"/>
      <c r="I12" s="1"/>
      <c r="J12" s="34"/>
      <c r="K12" s="34"/>
      <c r="L12" s="34"/>
      <c r="M12" s="34"/>
      <c r="N12" s="20"/>
      <c r="O12" s="34"/>
      <c r="P12" s="33"/>
      <c r="Q12" s="37" t="s">
        <v>32</v>
      </c>
      <c r="R12" s="33"/>
      <c r="S12" s="14" t="s">
        <v>31</v>
      </c>
      <c r="T12" s="33"/>
    </row>
    <row r="13" spans="1:21" ht="29" x14ac:dyDescent="0.3">
      <c r="A13" s="1"/>
      <c r="B13" s="1"/>
      <c r="C13" s="1"/>
      <c r="D13" s="12">
        <v>9</v>
      </c>
      <c r="E13" s="17" t="str">
        <f>B9</f>
        <v>SHARON</v>
      </c>
      <c r="F13" s="12"/>
      <c r="G13" s="17" t="str">
        <f>B6</f>
        <v>AMY</v>
      </c>
      <c r="H13" s="12"/>
      <c r="I13" s="1"/>
      <c r="J13" s="34"/>
      <c r="K13" s="34"/>
      <c r="L13" s="34"/>
      <c r="M13" s="34"/>
      <c r="N13" s="20"/>
      <c r="O13" s="34"/>
      <c r="P13" s="37" t="s">
        <v>32</v>
      </c>
      <c r="Q13" s="33"/>
      <c r="R13" s="33"/>
      <c r="S13" s="14" t="s">
        <v>31</v>
      </c>
      <c r="T13" s="33"/>
    </row>
    <row r="14" spans="1:21" ht="29" x14ac:dyDescent="0.3">
      <c r="A14" s="1"/>
      <c r="B14" s="1"/>
      <c r="C14" s="1"/>
      <c r="D14" s="12">
        <v>10</v>
      </c>
      <c r="E14" s="17" t="str">
        <f>B8</f>
        <v>ELIZA</v>
      </c>
      <c r="F14" s="12"/>
      <c r="G14" s="17" t="str">
        <f>B6</f>
        <v>AMY</v>
      </c>
      <c r="H14" s="12"/>
      <c r="I14" s="1"/>
      <c r="J14" s="34"/>
      <c r="K14" s="34"/>
      <c r="L14" s="34"/>
      <c r="M14" s="34"/>
      <c r="N14" s="20"/>
      <c r="O14" s="34"/>
      <c r="P14" s="37" t="s">
        <v>31</v>
      </c>
      <c r="Q14" s="33"/>
      <c r="R14" s="14" t="s">
        <v>32</v>
      </c>
      <c r="S14" s="33"/>
      <c r="T14" s="33"/>
    </row>
    <row r="15" spans="1:21" ht="29" x14ac:dyDescent="0.3">
      <c r="A15" s="1"/>
      <c r="B15" s="1"/>
      <c r="C15" s="1"/>
      <c r="D15" s="12">
        <v>11</v>
      </c>
      <c r="E15" s="17" t="str">
        <f>B8</f>
        <v>ELIZA</v>
      </c>
      <c r="F15" s="12"/>
      <c r="G15" s="17" t="str">
        <f>B10</f>
        <v>GAIL</v>
      </c>
      <c r="H15" s="12"/>
      <c r="I15" s="1"/>
      <c r="J15" s="34"/>
      <c r="K15" s="34"/>
      <c r="L15" s="34"/>
      <c r="M15" s="34"/>
      <c r="N15" s="20"/>
      <c r="O15" s="34"/>
      <c r="P15" s="33"/>
      <c r="Q15" s="33"/>
      <c r="R15" s="14" t="s">
        <v>32</v>
      </c>
      <c r="S15" s="33"/>
      <c r="T15" s="37" t="s">
        <v>31</v>
      </c>
    </row>
    <row r="16" spans="1:21" ht="29" x14ac:dyDescent="0.3">
      <c r="A16" s="1"/>
      <c r="B16" s="1"/>
      <c r="C16" s="1"/>
      <c r="D16" s="21">
        <v>12</v>
      </c>
      <c r="E16" s="17" t="str">
        <f>B5</f>
        <v>FRED</v>
      </c>
      <c r="F16" s="12"/>
      <c r="G16" s="17" t="str">
        <f>B9</f>
        <v>SHARON</v>
      </c>
      <c r="H16" s="12"/>
      <c r="I16" s="1"/>
      <c r="J16" s="34"/>
      <c r="K16" s="34"/>
      <c r="L16" s="34"/>
      <c r="M16" s="34"/>
      <c r="N16" s="20"/>
      <c r="O16" s="14" t="s">
        <v>32</v>
      </c>
      <c r="P16" s="33"/>
      <c r="Q16" s="33"/>
      <c r="R16" s="33"/>
      <c r="S16" s="37" t="s">
        <v>31</v>
      </c>
      <c r="T16" s="33"/>
    </row>
    <row r="17" spans="1:20" ht="29" x14ac:dyDescent="0.3">
      <c r="A17" s="1"/>
      <c r="B17" s="1"/>
      <c r="C17" s="1"/>
      <c r="D17" s="12">
        <v>13</v>
      </c>
      <c r="E17" s="17" t="str">
        <f>B5</f>
        <v>FRED</v>
      </c>
      <c r="F17" s="12"/>
      <c r="G17" s="17" t="str">
        <f>B8</f>
        <v>ELIZA</v>
      </c>
      <c r="H17" s="12"/>
      <c r="I17" s="1"/>
      <c r="J17" s="34"/>
      <c r="K17" s="34"/>
      <c r="L17" s="34"/>
      <c r="M17" s="34"/>
      <c r="N17" s="20"/>
      <c r="O17" s="14" t="s">
        <v>31</v>
      </c>
      <c r="P17" s="33"/>
      <c r="Q17" s="33"/>
      <c r="R17" s="37" t="s">
        <v>32</v>
      </c>
      <c r="S17" s="33"/>
      <c r="T17" s="33"/>
    </row>
    <row r="18" spans="1:20" ht="29" x14ac:dyDescent="0.3">
      <c r="A18" s="1"/>
      <c r="B18" s="1"/>
      <c r="C18" s="1"/>
      <c r="D18" s="21">
        <v>14</v>
      </c>
      <c r="E18" s="17" t="str">
        <f>B10</f>
        <v>GAIL</v>
      </c>
      <c r="F18" s="12"/>
      <c r="G18" s="17" t="str">
        <f>B6</f>
        <v>AMY</v>
      </c>
      <c r="H18" s="12"/>
      <c r="I18" s="1"/>
      <c r="J18" s="34"/>
      <c r="K18" s="34"/>
      <c r="L18" s="34"/>
      <c r="M18" s="34"/>
      <c r="N18" s="20"/>
      <c r="O18" s="34"/>
      <c r="P18" s="37" t="s">
        <v>32</v>
      </c>
      <c r="Q18" s="33"/>
      <c r="R18" s="33"/>
      <c r="S18" s="33"/>
      <c r="T18" s="14" t="s">
        <v>31</v>
      </c>
    </row>
    <row r="19" spans="1:20" ht="30" thickBot="1" x14ac:dyDescent="0.35">
      <c r="A19" s="1"/>
      <c r="B19" s="1"/>
      <c r="C19" s="1"/>
      <c r="D19" s="73">
        <v>15</v>
      </c>
      <c r="E19" s="74" t="str">
        <f>B10</f>
        <v>GAIL</v>
      </c>
      <c r="F19" s="73"/>
      <c r="G19" s="74" t="str">
        <f>B7</f>
        <v>SARA</v>
      </c>
      <c r="H19" s="73"/>
      <c r="I19" s="75"/>
      <c r="J19" s="76"/>
      <c r="K19" s="76"/>
      <c r="L19" s="76"/>
      <c r="M19" s="76"/>
      <c r="N19" s="77"/>
      <c r="O19" s="76"/>
      <c r="P19" s="78"/>
      <c r="Q19" s="79" t="s">
        <v>31</v>
      </c>
      <c r="R19" s="78"/>
      <c r="S19" s="78"/>
      <c r="T19" s="80" t="s">
        <v>32</v>
      </c>
    </row>
    <row r="20" spans="1:20" ht="29" x14ac:dyDescent="0.3">
      <c r="A20" s="1"/>
      <c r="B20" s="1"/>
      <c r="C20" s="1"/>
      <c r="D20" s="66">
        <v>16</v>
      </c>
      <c r="E20" s="67" t="str">
        <f>B6</f>
        <v>AMY</v>
      </c>
      <c r="F20" s="68"/>
      <c r="G20" s="67" t="str">
        <f>B5</f>
        <v>FRED</v>
      </c>
      <c r="H20" s="68"/>
      <c r="I20" s="1"/>
      <c r="J20" s="69"/>
      <c r="K20" s="69"/>
      <c r="L20" s="69"/>
      <c r="M20" s="69"/>
      <c r="N20" s="20"/>
      <c r="O20" s="70" t="s">
        <v>32</v>
      </c>
      <c r="P20" s="71" t="s">
        <v>31</v>
      </c>
      <c r="Q20" s="72"/>
      <c r="R20" s="72"/>
      <c r="S20" s="72"/>
      <c r="T20" s="72"/>
    </row>
    <row r="21" spans="1:20" ht="29" x14ac:dyDescent="0.3">
      <c r="A21" s="1"/>
      <c r="B21" s="1"/>
      <c r="C21" s="1"/>
      <c r="D21" s="12">
        <v>17</v>
      </c>
      <c r="E21" s="17" t="str">
        <f>B6</f>
        <v>AMY</v>
      </c>
      <c r="F21" s="12"/>
      <c r="G21" s="17" t="str">
        <f>B7</f>
        <v>SARA</v>
      </c>
      <c r="H21" s="12"/>
      <c r="I21" s="1"/>
      <c r="J21" s="34"/>
      <c r="K21" s="34"/>
      <c r="L21" s="34"/>
      <c r="M21" s="34"/>
      <c r="N21" s="20"/>
      <c r="O21" s="34"/>
      <c r="P21" s="14" t="s">
        <v>31</v>
      </c>
      <c r="Q21" s="37" t="s">
        <v>32</v>
      </c>
      <c r="R21" s="33"/>
      <c r="S21" s="33"/>
      <c r="T21" s="33"/>
    </row>
    <row r="22" spans="1:20" ht="29" x14ac:dyDescent="0.3">
      <c r="A22" s="1"/>
      <c r="B22" s="1"/>
      <c r="C22" s="1"/>
      <c r="D22" s="12">
        <v>18</v>
      </c>
      <c r="E22" s="17" t="str">
        <f>B8</f>
        <v>ELIZA</v>
      </c>
      <c r="F22" s="12"/>
      <c r="G22" s="17" t="str">
        <f>B7</f>
        <v>SARA</v>
      </c>
      <c r="H22" s="12"/>
      <c r="I22" s="1"/>
      <c r="J22" s="34"/>
      <c r="K22" s="34"/>
      <c r="L22" s="34"/>
      <c r="M22" s="34"/>
      <c r="N22" s="20"/>
      <c r="O22" s="34"/>
      <c r="P22" s="33"/>
      <c r="Q22" s="37" t="s">
        <v>32</v>
      </c>
      <c r="R22" s="14" t="s">
        <v>31</v>
      </c>
      <c r="S22" s="33"/>
      <c r="T22" s="33"/>
    </row>
    <row r="23" spans="1:20" ht="29" x14ac:dyDescent="0.3">
      <c r="A23" s="1"/>
      <c r="B23" s="1"/>
      <c r="C23" s="1"/>
      <c r="D23" s="12">
        <v>19</v>
      </c>
      <c r="E23" s="17" t="str">
        <f>B8</f>
        <v>ELIZA</v>
      </c>
      <c r="F23" s="12"/>
      <c r="G23" s="17" t="str">
        <f>B9</f>
        <v>SHARON</v>
      </c>
      <c r="H23" s="12"/>
      <c r="I23" s="1"/>
      <c r="J23" s="34"/>
      <c r="K23" s="34"/>
      <c r="L23" s="34"/>
      <c r="M23" s="34"/>
      <c r="N23" s="20"/>
      <c r="O23" s="34"/>
      <c r="P23" s="33"/>
      <c r="Q23" s="33"/>
      <c r="R23" s="14" t="s">
        <v>31</v>
      </c>
      <c r="S23" s="37" t="s">
        <v>32</v>
      </c>
      <c r="T23" s="33"/>
    </row>
    <row r="24" spans="1:20" ht="29" x14ac:dyDescent="0.3">
      <c r="A24" s="1"/>
      <c r="B24" s="1"/>
      <c r="C24" s="1"/>
      <c r="D24" s="12">
        <v>20</v>
      </c>
      <c r="E24" s="17" t="str">
        <f>B10</f>
        <v>GAIL</v>
      </c>
      <c r="F24" s="12"/>
      <c r="G24" s="17" t="str">
        <f>B9</f>
        <v>SHARON</v>
      </c>
      <c r="H24" s="12"/>
      <c r="I24" s="1"/>
      <c r="J24" s="34"/>
      <c r="K24" s="34"/>
      <c r="L24" s="34"/>
      <c r="M24" s="34"/>
      <c r="N24" s="20"/>
      <c r="O24" s="34"/>
      <c r="P24" s="33"/>
      <c r="Q24" s="33"/>
      <c r="R24" s="33"/>
      <c r="S24" s="37" t="s">
        <v>31</v>
      </c>
      <c r="T24" s="14" t="s">
        <v>32</v>
      </c>
    </row>
    <row r="25" spans="1:20" ht="29" x14ac:dyDescent="0.3">
      <c r="A25" s="1"/>
      <c r="B25" s="1"/>
      <c r="C25" s="1"/>
      <c r="D25" s="12">
        <v>21</v>
      </c>
      <c r="E25" s="17" t="str">
        <f>B10</f>
        <v>GAIL</v>
      </c>
      <c r="F25" s="12"/>
      <c r="G25" s="17" t="str">
        <f>B5</f>
        <v>FRED</v>
      </c>
      <c r="H25" s="12"/>
      <c r="I25" s="1"/>
      <c r="J25" s="34"/>
      <c r="K25" s="34"/>
      <c r="L25" s="34"/>
      <c r="M25" s="34"/>
      <c r="N25" s="20"/>
      <c r="O25" s="37" t="s">
        <v>31</v>
      </c>
      <c r="P25" s="33"/>
      <c r="Q25" s="33"/>
      <c r="R25" s="33"/>
      <c r="S25" s="33"/>
      <c r="T25" s="14" t="s">
        <v>32</v>
      </c>
    </row>
    <row r="26" spans="1:20" ht="29" x14ac:dyDescent="0.3">
      <c r="A26" s="1"/>
      <c r="B26" s="1"/>
      <c r="C26" s="1"/>
      <c r="D26" s="12">
        <v>22</v>
      </c>
      <c r="E26" s="17" t="str">
        <f>B7</f>
        <v>SARA</v>
      </c>
      <c r="F26" s="12"/>
      <c r="G26" s="17" t="str">
        <f>B5</f>
        <v>FRED</v>
      </c>
      <c r="H26" s="12"/>
      <c r="I26" s="1"/>
      <c r="J26" s="34"/>
      <c r="K26" s="34"/>
      <c r="L26" s="34"/>
      <c r="M26" s="34"/>
      <c r="N26" s="20"/>
      <c r="O26" s="37" t="s">
        <v>32</v>
      </c>
      <c r="P26" s="33"/>
      <c r="Q26" s="14" t="s">
        <v>31</v>
      </c>
      <c r="R26" s="33"/>
      <c r="S26" s="33"/>
      <c r="T26" s="33"/>
    </row>
    <row r="27" spans="1:20" ht="29" x14ac:dyDescent="0.3">
      <c r="A27" s="1"/>
      <c r="B27" s="1"/>
      <c r="C27" s="1"/>
      <c r="D27" s="12">
        <v>23</v>
      </c>
      <c r="E27" s="17" t="str">
        <f>B7</f>
        <v>SARA</v>
      </c>
      <c r="F27" s="12"/>
      <c r="G27" s="17" t="str">
        <f>B9</f>
        <v>SHARON</v>
      </c>
      <c r="H27" s="12"/>
      <c r="I27" s="1"/>
      <c r="J27" s="34"/>
      <c r="K27" s="34"/>
      <c r="L27" s="34"/>
      <c r="M27" s="34"/>
      <c r="N27" s="20"/>
      <c r="O27" s="34"/>
      <c r="P27" s="33"/>
      <c r="Q27" s="14" t="s">
        <v>31</v>
      </c>
      <c r="R27" s="33"/>
      <c r="S27" s="37" t="s">
        <v>32</v>
      </c>
      <c r="T27" s="33"/>
    </row>
    <row r="28" spans="1:20" ht="29" x14ac:dyDescent="0.3">
      <c r="A28" s="1"/>
      <c r="B28" s="1"/>
      <c r="C28" s="1"/>
      <c r="D28" s="12">
        <v>24</v>
      </c>
      <c r="E28" s="17" t="str">
        <f>B6</f>
        <v>AMY</v>
      </c>
      <c r="F28" s="12"/>
      <c r="G28" s="17" t="str">
        <f>B9</f>
        <v>SHARON</v>
      </c>
      <c r="H28" s="12"/>
      <c r="I28" s="1"/>
      <c r="J28" s="34"/>
      <c r="K28" s="34"/>
      <c r="L28" s="34"/>
      <c r="M28" s="34"/>
      <c r="N28" s="20"/>
      <c r="O28" s="34"/>
      <c r="P28" s="14" t="s">
        <v>32</v>
      </c>
      <c r="Q28" s="33"/>
      <c r="R28" s="33"/>
      <c r="S28" s="37" t="s">
        <v>31</v>
      </c>
      <c r="T28" s="33"/>
    </row>
    <row r="29" spans="1:20" ht="29" x14ac:dyDescent="0.3">
      <c r="A29" s="1"/>
      <c r="B29" s="1"/>
      <c r="C29" s="1"/>
      <c r="D29" s="12">
        <v>25</v>
      </c>
      <c r="E29" s="17" t="str">
        <f>B6</f>
        <v>AMY</v>
      </c>
      <c r="F29" s="12"/>
      <c r="G29" s="17" t="str">
        <f>B8</f>
        <v>ELIZA</v>
      </c>
      <c r="H29" s="12"/>
      <c r="I29" s="32"/>
      <c r="J29" s="19"/>
      <c r="K29" s="34"/>
      <c r="L29" s="34"/>
      <c r="M29" s="34"/>
      <c r="N29" s="20"/>
      <c r="O29" s="34"/>
      <c r="P29" s="14" t="s">
        <v>31</v>
      </c>
      <c r="Q29" s="33"/>
      <c r="R29" s="37" t="s">
        <v>32</v>
      </c>
      <c r="S29" s="33"/>
      <c r="T29" s="33"/>
    </row>
    <row r="30" spans="1:20" ht="29" x14ac:dyDescent="0.3">
      <c r="A30" s="1"/>
      <c r="B30" s="1"/>
      <c r="C30" s="1"/>
      <c r="D30" s="12">
        <v>26</v>
      </c>
      <c r="E30" s="17" t="str">
        <f>B10</f>
        <v>GAIL</v>
      </c>
      <c r="F30" s="12"/>
      <c r="G30" s="17" t="str">
        <f>B8</f>
        <v>ELIZA</v>
      </c>
      <c r="H30" s="12"/>
      <c r="I30" s="1"/>
      <c r="J30" s="34"/>
      <c r="K30" s="34"/>
      <c r="L30" s="34"/>
      <c r="M30" s="34"/>
      <c r="N30" s="20"/>
      <c r="O30" s="34"/>
      <c r="P30" s="33"/>
      <c r="Q30" s="33"/>
      <c r="R30" s="37" t="s">
        <v>31</v>
      </c>
      <c r="S30" s="33"/>
      <c r="T30" s="14" t="s">
        <v>32</v>
      </c>
    </row>
    <row r="31" spans="1:20" ht="29" x14ac:dyDescent="0.3">
      <c r="A31" s="1"/>
      <c r="B31" s="1"/>
      <c r="C31" s="1"/>
      <c r="D31" s="21">
        <v>27</v>
      </c>
      <c r="E31" s="17" t="str">
        <f>B9</f>
        <v>SHARON</v>
      </c>
      <c r="F31" s="12"/>
      <c r="G31" s="17" t="str">
        <f>B5</f>
        <v>FRED</v>
      </c>
      <c r="H31" s="12"/>
      <c r="I31" s="32"/>
      <c r="J31" s="19"/>
      <c r="K31" s="34"/>
      <c r="L31" s="34"/>
      <c r="M31" s="34"/>
      <c r="N31" s="20"/>
      <c r="O31" s="37" t="s">
        <v>31</v>
      </c>
      <c r="P31" s="33"/>
      <c r="Q31" s="33"/>
      <c r="R31" s="33"/>
      <c r="S31" s="14" t="s">
        <v>32</v>
      </c>
      <c r="T31" s="33"/>
    </row>
    <row r="32" spans="1:20" ht="29" x14ac:dyDescent="0.3">
      <c r="A32" s="1"/>
      <c r="B32" s="1"/>
      <c r="C32" s="1"/>
      <c r="D32" s="12">
        <v>28</v>
      </c>
      <c r="E32" s="17" t="str">
        <f>B8</f>
        <v>ELIZA</v>
      </c>
      <c r="F32" s="12"/>
      <c r="G32" s="17" t="str">
        <f>B5</f>
        <v>FRED</v>
      </c>
      <c r="H32" s="12"/>
      <c r="I32" s="1"/>
      <c r="J32" s="34"/>
      <c r="K32" s="34"/>
      <c r="L32" s="34"/>
      <c r="M32" s="34"/>
      <c r="N32" s="20"/>
      <c r="O32" s="37" t="s">
        <v>31</v>
      </c>
      <c r="P32" s="33"/>
      <c r="Q32" s="33"/>
      <c r="R32" s="14" t="s">
        <v>32</v>
      </c>
      <c r="S32" s="33"/>
      <c r="T32" s="33"/>
    </row>
    <row r="33" spans="1:20" ht="29" x14ac:dyDescent="0.3">
      <c r="A33" s="1"/>
      <c r="B33" s="1"/>
      <c r="C33" s="1"/>
      <c r="D33" s="21">
        <v>29</v>
      </c>
      <c r="E33" s="17" t="str">
        <f>B6</f>
        <v>AMY</v>
      </c>
      <c r="F33" s="12"/>
      <c r="G33" s="17" t="str">
        <f>B10</f>
        <v>GAIL</v>
      </c>
      <c r="H33" s="12"/>
      <c r="I33" s="32"/>
      <c r="J33" s="19"/>
      <c r="K33" s="19"/>
      <c r="L33" s="19"/>
      <c r="M33" s="19"/>
      <c r="N33" s="20"/>
      <c r="O33" s="34"/>
      <c r="P33" s="14" t="s">
        <v>32</v>
      </c>
      <c r="Q33" s="33"/>
      <c r="R33" s="33"/>
      <c r="S33" s="33"/>
      <c r="T33" s="37" t="s">
        <v>31</v>
      </c>
    </row>
    <row r="34" spans="1:20" ht="30" thickBot="1" x14ac:dyDescent="0.35">
      <c r="A34" s="1"/>
      <c r="B34" s="1"/>
      <c r="C34" s="1"/>
      <c r="D34" s="73">
        <v>30</v>
      </c>
      <c r="E34" s="74" t="str">
        <f>B7</f>
        <v>SARA</v>
      </c>
      <c r="F34" s="73"/>
      <c r="G34" s="74" t="str">
        <f>B10</f>
        <v>GAIL</v>
      </c>
      <c r="H34" s="73"/>
      <c r="I34" s="75"/>
      <c r="J34" s="82"/>
      <c r="K34" s="82"/>
      <c r="L34" s="82"/>
      <c r="M34" s="82"/>
      <c r="N34" s="77"/>
      <c r="O34" s="76"/>
      <c r="P34" s="78"/>
      <c r="Q34" s="80" t="s">
        <v>31</v>
      </c>
      <c r="R34" s="78"/>
      <c r="S34" s="78"/>
      <c r="T34" s="79" t="s">
        <v>32</v>
      </c>
    </row>
    <row r="35" spans="1:20" ht="29" x14ac:dyDescent="0.35">
      <c r="A35" s="1"/>
      <c r="B35" s="1"/>
      <c r="C35" s="1"/>
      <c r="D35" s="66">
        <v>31</v>
      </c>
      <c r="E35" s="67" t="str">
        <f>B5</f>
        <v>FRED</v>
      </c>
      <c r="F35" s="68"/>
      <c r="G35" s="67" t="str">
        <f>B6</f>
        <v>AMY</v>
      </c>
      <c r="H35" s="68"/>
      <c r="I35" s="24"/>
      <c r="J35" s="81"/>
      <c r="K35" s="81"/>
      <c r="L35" s="81"/>
      <c r="M35" s="81"/>
      <c r="N35" s="25"/>
      <c r="O35" s="71" t="s">
        <v>31</v>
      </c>
      <c r="P35" s="70" t="s">
        <v>32</v>
      </c>
      <c r="Q35" s="72"/>
      <c r="R35" s="72"/>
      <c r="S35" s="72"/>
      <c r="T35" s="72"/>
    </row>
    <row r="36" spans="1:20" ht="29" x14ac:dyDescent="0.35">
      <c r="D36" s="12">
        <v>32</v>
      </c>
      <c r="E36" s="17" t="str">
        <f>B7</f>
        <v>SARA</v>
      </c>
      <c r="F36" s="12"/>
      <c r="G36" s="17" t="str">
        <f>B6</f>
        <v>AMY</v>
      </c>
      <c r="I36" s="25"/>
      <c r="J36" s="36"/>
      <c r="K36" s="36"/>
      <c r="L36" s="36"/>
      <c r="M36" s="36"/>
      <c r="N36" s="25"/>
      <c r="O36" s="36"/>
      <c r="P36" s="37" t="s">
        <v>32</v>
      </c>
      <c r="Q36" s="14" t="s">
        <v>31</v>
      </c>
      <c r="R36" s="33"/>
      <c r="S36" s="33"/>
      <c r="T36" s="33"/>
    </row>
    <row r="37" spans="1:20" ht="29" x14ac:dyDescent="0.35">
      <c r="D37" s="12">
        <v>33</v>
      </c>
      <c r="E37" s="17" t="str">
        <f>B7</f>
        <v>SARA</v>
      </c>
      <c r="F37" s="12"/>
      <c r="G37" s="17" t="str">
        <f>B8</f>
        <v>ELIZA</v>
      </c>
      <c r="I37" s="25"/>
      <c r="J37" s="36"/>
      <c r="K37" s="36"/>
      <c r="L37" s="36"/>
      <c r="M37" s="36"/>
      <c r="N37" s="25"/>
      <c r="O37" s="36"/>
      <c r="P37" s="33"/>
      <c r="Q37" s="14" t="s">
        <v>32</v>
      </c>
      <c r="R37" s="37" t="s">
        <v>31</v>
      </c>
      <c r="S37" s="33"/>
      <c r="T37" s="33"/>
    </row>
    <row r="38" spans="1:20" ht="29" x14ac:dyDescent="0.35">
      <c r="D38" s="12">
        <v>34</v>
      </c>
      <c r="E38" s="17" t="str">
        <f>B9</f>
        <v>SHARON</v>
      </c>
      <c r="F38" s="12"/>
      <c r="G38" s="17" t="str">
        <f>B8</f>
        <v>ELIZA</v>
      </c>
      <c r="I38" s="25"/>
      <c r="J38" s="36"/>
      <c r="K38" s="36"/>
      <c r="L38" s="36"/>
      <c r="M38" s="36"/>
      <c r="N38" s="25"/>
      <c r="O38" s="36"/>
      <c r="P38" s="33"/>
      <c r="Q38" s="33"/>
      <c r="R38" s="37" t="s">
        <v>31</v>
      </c>
      <c r="S38" s="14" t="s">
        <v>32</v>
      </c>
      <c r="T38" s="33"/>
    </row>
    <row r="39" spans="1:20" ht="29" x14ac:dyDescent="0.35">
      <c r="D39" s="12">
        <v>35</v>
      </c>
      <c r="E39" s="17" t="str">
        <f>B9</f>
        <v>SHARON</v>
      </c>
      <c r="F39" s="12"/>
      <c r="G39" s="17" t="str">
        <f>B10</f>
        <v>GAIL</v>
      </c>
      <c r="I39" s="25"/>
      <c r="J39" s="36"/>
      <c r="K39" s="36"/>
      <c r="L39" s="36"/>
      <c r="M39" s="36"/>
      <c r="N39" s="25"/>
      <c r="O39" s="36"/>
      <c r="P39" s="33"/>
      <c r="Q39" s="33"/>
      <c r="R39" s="33"/>
      <c r="S39" s="14" t="s">
        <v>31</v>
      </c>
      <c r="T39" s="37" t="s">
        <v>32</v>
      </c>
    </row>
    <row r="40" spans="1:20" ht="29" x14ac:dyDescent="0.35">
      <c r="D40" s="12">
        <v>36</v>
      </c>
      <c r="E40" s="17" t="str">
        <f>B5</f>
        <v>FRED</v>
      </c>
      <c r="F40" s="12"/>
      <c r="G40" s="17" t="str">
        <f>B10</f>
        <v>GAIL</v>
      </c>
      <c r="I40" s="25"/>
      <c r="J40" s="36"/>
      <c r="K40" s="36"/>
      <c r="L40" s="36"/>
      <c r="M40" s="36"/>
      <c r="N40" s="25"/>
      <c r="O40" s="14" t="s">
        <v>32</v>
      </c>
      <c r="P40" s="33"/>
      <c r="Q40" s="33"/>
      <c r="R40" s="33"/>
      <c r="S40" s="33"/>
      <c r="T40" s="37" t="s">
        <v>31</v>
      </c>
    </row>
    <row r="41" spans="1:20" ht="29" x14ac:dyDescent="0.35">
      <c r="D41" s="12">
        <v>37</v>
      </c>
      <c r="E41" s="17" t="str">
        <f>B5</f>
        <v>FRED</v>
      </c>
      <c r="F41" s="12"/>
      <c r="G41" s="17" t="str">
        <f>B7</f>
        <v>SARA</v>
      </c>
      <c r="I41" s="25"/>
      <c r="J41" s="36"/>
      <c r="K41" s="36"/>
      <c r="L41" s="36"/>
      <c r="M41" s="36"/>
      <c r="N41" s="25"/>
      <c r="O41" s="14" t="s">
        <v>31</v>
      </c>
      <c r="P41" s="33"/>
      <c r="Q41" s="37" t="s">
        <v>32</v>
      </c>
      <c r="R41" s="33"/>
      <c r="S41" s="33"/>
      <c r="T41" s="33"/>
    </row>
    <row r="42" spans="1:20" ht="29" x14ac:dyDescent="0.35">
      <c r="D42" s="12">
        <v>38</v>
      </c>
      <c r="E42" s="17" t="str">
        <f>B9</f>
        <v>SHARON</v>
      </c>
      <c r="F42" s="12"/>
      <c r="G42" s="17" t="str">
        <f>B7</f>
        <v>SARA</v>
      </c>
      <c r="I42" s="25"/>
      <c r="J42" s="36"/>
      <c r="K42" s="36"/>
      <c r="L42" s="36"/>
      <c r="M42" s="36"/>
      <c r="N42" s="25"/>
      <c r="O42" s="36"/>
      <c r="P42" s="33"/>
      <c r="Q42" s="37" t="s">
        <v>32</v>
      </c>
      <c r="R42" s="33"/>
      <c r="S42" s="14" t="s">
        <v>31</v>
      </c>
      <c r="T42" s="33"/>
    </row>
    <row r="43" spans="1:20" ht="29" x14ac:dyDescent="0.35">
      <c r="D43" s="12">
        <v>39</v>
      </c>
      <c r="E43" s="17" t="str">
        <f>B9</f>
        <v>SHARON</v>
      </c>
      <c r="F43" s="12"/>
      <c r="G43" s="17" t="str">
        <f>B6</f>
        <v>AMY</v>
      </c>
      <c r="I43" s="25"/>
      <c r="J43" s="36"/>
      <c r="K43" s="36"/>
      <c r="L43" s="36"/>
      <c r="M43" s="36"/>
      <c r="N43" s="25"/>
      <c r="O43" s="36"/>
      <c r="P43" s="37" t="s">
        <v>31</v>
      </c>
      <c r="Q43" s="33"/>
      <c r="R43" s="33"/>
      <c r="S43" s="14" t="s">
        <v>32</v>
      </c>
      <c r="T43" s="33"/>
    </row>
    <row r="44" spans="1:20" ht="29" x14ac:dyDescent="0.35">
      <c r="D44" s="12">
        <v>40</v>
      </c>
      <c r="E44" s="17" t="str">
        <f>B8</f>
        <v>ELIZA</v>
      </c>
      <c r="F44" s="12"/>
      <c r="G44" s="17" t="str">
        <f>B6</f>
        <v>AMY</v>
      </c>
      <c r="I44" s="25"/>
      <c r="J44" s="36"/>
      <c r="K44" s="36"/>
      <c r="L44" s="36"/>
      <c r="M44" s="36"/>
      <c r="N44" s="25"/>
      <c r="O44" s="36"/>
      <c r="P44" s="37" t="s">
        <v>31</v>
      </c>
      <c r="Q44" s="33"/>
      <c r="R44" s="14" t="s">
        <v>32</v>
      </c>
      <c r="S44" s="33"/>
      <c r="T44" s="33"/>
    </row>
    <row r="45" spans="1:20" ht="29" x14ac:dyDescent="0.35">
      <c r="D45" s="12">
        <v>41</v>
      </c>
      <c r="E45" s="17" t="str">
        <f>B8</f>
        <v>ELIZA</v>
      </c>
      <c r="F45" s="12"/>
      <c r="G45" s="17" t="str">
        <f>B10</f>
        <v>GAIL</v>
      </c>
      <c r="I45" s="25"/>
      <c r="J45" s="36"/>
      <c r="K45" s="36"/>
      <c r="L45" s="36"/>
      <c r="M45" s="36"/>
      <c r="N45" s="25"/>
      <c r="O45" s="36"/>
      <c r="P45" s="33"/>
      <c r="Q45" s="33"/>
      <c r="R45" s="14" t="s">
        <v>32</v>
      </c>
      <c r="S45" s="33"/>
      <c r="T45" s="37" t="s">
        <v>31</v>
      </c>
    </row>
    <row r="46" spans="1:20" ht="29" x14ac:dyDescent="0.35">
      <c r="D46" s="21">
        <v>42</v>
      </c>
      <c r="E46" s="17" t="str">
        <f>B5</f>
        <v>FRED</v>
      </c>
      <c r="F46" s="12"/>
      <c r="G46" s="17" t="str">
        <f>B9</f>
        <v>SHARON</v>
      </c>
      <c r="I46" s="25"/>
      <c r="J46" s="36"/>
      <c r="K46" s="36"/>
      <c r="L46" s="36"/>
      <c r="M46" s="36"/>
      <c r="N46" s="25"/>
      <c r="O46" s="14" t="s">
        <v>32</v>
      </c>
      <c r="P46" s="33"/>
      <c r="Q46" s="33"/>
      <c r="R46" s="33"/>
      <c r="S46" s="37" t="s">
        <v>31</v>
      </c>
      <c r="T46" s="33"/>
    </row>
    <row r="47" spans="1:20" ht="29" x14ac:dyDescent="0.35">
      <c r="D47" s="12">
        <v>43</v>
      </c>
      <c r="E47" s="17" t="str">
        <f>B5</f>
        <v>FRED</v>
      </c>
      <c r="F47" s="12"/>
      <c r="G47" s="17" t="str">
        <f>B8</f>
        <v>ELIZA</v>
      </c>
      <c r="I47" s="25"/>
      <c r="J47" s="36"/>
      <c r="K47" s="36"/>
      <c r="L47" s="36"/>
      <c r="M47" s="36"/>
      <c r="N47" s="25"/>
      <c r="O47" s="14" t="s">
        <v>31</v>
      </c>
      <c r="P47" s="33"/>
      <c r="Q47" s="33"/>
      <c r="R47" s="37" t="s">
        <v>32</v>
      </c>
      <c r="S47" s="33"/>
      <c r="T47" s="33"/>
    </row>
    <row r="48" spans="1:20" ht="29" x14ac:dyDescent="0.35">
      <c r="D48" s="21">
        <v>44</v>
      </c>
      <c r="E48" s="17" t="str">
        <f>B10</f>
        <v>GAIL</v>
      </c>
      <c r="F48" s="12"/>
      <c r="G48" s="17" t="str">
        <f>B6</f>
        <v>AMY</v>
      </c>
      <c r="I48" s="25"/>
      <c r="J48" s="36"/>
      <c r="K48" s="36"/>
      <c r="L48" s="36"/>
      <c r="M48" s="36"/>
      <c r="N48" s="25"/>
      <c r="O48" s="36"/>
      <c r="P48" s="37" t="s">
        <v>31</v>
      </c>
      <c r="Q48" s="33"/>
      <c r="R48" s="33"/>
      <c r="S48" s="33"/>
      <c r="T48" s="14" t="s">
        <v>32</v>
      </c>
    </row>
    <row r="49" spans="4:21" ht="29" x14ac:dyDescent="0.35">
      <c r="D49" s="12">
        <v>45</v>
      </c>
      <c r="E49" s="17" t="str">
        <f>B10</f>
        <v>GAIL</v>
      </c>
      <c r="F49" s="12"/>
      <c r="G49" s="17" t="str">
        <f>B7</f>
        <v>SARA</v>
      </c>
      <c r="I49" s="25"/>
      <c r="J49" s="36"/>
      <c r="K49" s="36"/>
      <c r="L49" s="36"/>
      <c r="M49" s="36"/>
      <c r="N49" s="25"/>
      <c r="O49" s="36"/>
      <c r="P49" s="33"/>
      <c r="Q49" s="37" t="s">
        <v>32</v>
      </c>
      <c r="R49" s="33"/>
      <c r="S49" s="33"/>
      <c r="T49" s="14" t="s">
        <v>31</v>
      </c>
    </row>
    <row r="51" spans="4:21" ht="21" x14ac:dyDescent="0.25">
      <c r="M51" s="28" t="s">
        <v>22</v>
      </c>
      <c r="N51" s="28"/>
      <c r="O51" s="28">
        <f>COUNTIF(O5:O49,"L")</f>
        <v>7</v>
      </c>
      <c r="P51" s="28">
        <f t="shared" ref="P51:T51" si="0">COUNTIF(P5:P49,"L")</f>
        <v>8</v>
      </c>
      <c r="Q51" s="28">
        <f t="shared" si="0"/>
        <v>8</v>
      </c>
      <c r="R51" s="28">
        <f t="shared" si="0"/>
        <v>8</v>
      </c>
      <c r="S51" s="28">
        <f t="shared" si="0"/>
        <v>6</v>
      </c>
      <c r="T51" s="28">
        <f t="shared" si="0"/>
        <v>8</v>
      </c>
      <c r="U51" s="28"/>
    </row>
    <row r="52" spans="4:21" ht="21" x14ac:dyDescent="0.25">
      <c r="M52" s="28" t="s">
        <v>23</v>
      </c>
      <c r="N52" s="28"/>
      <c r="O52" s="28"/>
      <c r="P52" s="28"/>
      <c r="Q52" s="28"/>
      <c r="R52" s="28"/>
      <c r="S52" s="28"/>
      <c r="T52" s="28"/>
      <c r="U52" s="28"/>
    </row>
    <row r="53" spans="4:21" ht="21" x14ac:dyDescent="0.25">
      <c r="M53" s="28" t="s">
        <v>24</v>
      </c>
      <c r="N53" s="28"/>
      <c r="O53" s="28">
        <f>O51+O52</f>
        <v>7</v>
      </c>
      <c r="P53" s="28">
        <f t="shared" ref="P53:T53" si="1">P51+P52</f>
        <v>8</v>
      </c>
      <c r="Q53" s="28">
        <f t="shared" si="1"/>
        <v>8</v>
      </c>
      <c r="R53" s="28">
        <f t="shared" si="1"/>
        <v>8</v>
      </c>
      <c r="S53" s="28">
        <f t="shared" si="1"/>
        <v>6</v>
      </c>
      <c r="T53" s="28">
        <f t="shared" si="1"/>
        <v>8</v>
      </c>
      <c r="U53" s="28"/>
    </row>
    <row r="54" spans="4:21" ht="92" x14ac:dyDescent="0.25">
      <c r="M54" s="28"/>
      <c r="N54" s="28"/>
      <c r="O54" s="38" t="str">
        <f>O4</f>
        <v>FRED</v>
      </c>
      <c r="P54" s="38" t="str">
        <f t="shared" ref="P54:T54" si="2">P4</f>
        <v>AMY</v>
      </c>
      <c r="Q54" s="38" t="str">
        <f t="shared" si="2"/>
        <v>SARA</v>
      </c>
      <c r="R54" s="38" t="str">
        <f t="shared" si="2"/>
        <v>ELIZA</v>
      </c>
      <c r="S54" s="38" t="str">
        <f t="shared" si="2"/>
        <v>SHARON</v>
      </c>
      <c r="T54" s="38" t="str">
        <f t="shared" si="2"/>
        <v>GAIL</v>
      </c>
      <c r="U54" s="38"/>
    </row>
  </sheetData>
  <mergeCells count="2">
    <mergeCell ref="J1:M3"/>
    <mergeCell ref="O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7D1BE-A1EA-5442-B68B-023255D694D7}">
  <dimension ref="A2:W23"/>
  <sheetViews>
    <sheetView tabSelected="1" workbookViewId="0">
      <selection activeCell="J19" sqref="J19"/>
    </sheetView>
  </sheetViews>
  <sheetFormatPr baseColWidth="10" defaultRowHeight="29" x14ac:dyDescent="0.35"/>
  <cols>
    <col min="1" max="1" width="20.5" bestFit="1" customWidth="1"/>
    <col min="2" max="19" width="7" customWidth="1"/>
    <col min="20" max="20" width="13.33203125" style="50" bestFit="1" customWidth="1"/>
  </cols>
  <sheetData>
    <row r="2" spans="1:23" ht="97" customHeight="1" x14ac:dyDescent="0.2">
      <c r="B2" s="83" t="str">
        <f>Schedule!B3</f>
        <v>FRED</v>
      </c>
      <c r="C2" s="84"/>
      <c r="D2" s="85"/>
      <c r="E2" s="83" t="str">
        <f>Schedule!B4</f>
        <v>AMY</v>
      </c>
      <c r="F2" s="84"/>
      <c r="G2" s="85"/>
      <c r="H2" s="83" t="str">
        <f>Schedule!B5</f>
        <v>SARA</v>
      </c>
      <c r="I2" s="84"/>
      <c r="J2" s="85"/>
      <c r="K2" s="83" t="str">
        <f>Schedule!B6</f>
        <v>ELIZA</v>
      </c>
      <c r="L2" s="84"/>
      <c r="M2" s="85"/>
      <c r="N2" s="83" t="str">
        <f>Schedule!B7</f>
        <v>SHARON</v>
      </c>
      <c r="O2" s="84"/>
      <c r="P2" s="85"/>
      <c r="Q2" s="83" t="str">
        <f>Schedule!B8</f>
        <v>GAIL</v>
      </c>
      <c r="R2" s="84"/>
      <c r="S2" s="85"/>
      <c r="T2" s="43" t="s">
        <v>25</v>
      </c>
      <c r="U2" s="42" t="s">
        <v>26</v>
      </c>
      <c r="V2" s="42" t="s">
        <v>27</v>
      </c>
      <c r="W2" s="44" t="s">
        <v>28</v>
      </c>
    </row>
    <row r="3" spans="1:23" ht="25" customHeight="1" x14ac:dyDescent="0.35">
      <c r="A3" s="45" t="str">
        <f>B2</f>
        <v>FRED</v>
      </c>
      <c r="B3" s="46"/>
      <c r="C3" s="46"/>
      <c r="D3" s="46"/>
      <c r="E3" s="47" t="str">
        <f>Results!O5</f>
        <v>W</v>
      </c>
      <c r="F3" s="48" t="str">
        <f>Results!O20</f>
        <v>L</v>
      </c>
      <c r="G3" s="49" t="str">
        <f>Results!O35</f>
        <v>W</v>
      </c>
      <c r="H3" s="47" t="str">
        <f>Results!O11</f>
        <v>L</v>
      </c>
      <c r="I3" s="48" t="str">
        <f>Results!O26</f>
        <v>L</v>
      </c>
      <c r="J3" s="49" t="str">
        <f>Results!O41</f>
        <v>W</v>
      </c>
      <c r="K3" s="47" t="str">
        <f>Results!O17</f>
        <v>W</v>
      </c>
      <c r="L3" s="48" t="str">
        <f>Results!O32</f>
        <v>W</v>
      </c>
      <c r="M3" s="49" t="str">
        <f>Results!O47</f>
        <v>W</v>
      </c>
      <c r="N3" s="47" t="str">
        <f>Results!O16</f>
        <v>L</v>
      </c>
      <c r="O3" s="48" t="str">
        <f>Results!O31</f>
        <v>W</v>
      </c>
      <c r="P3" s="49" t="str">
        <f>Results!O46</f>
        <v>L</v>
      </c>
      <c r="Q3" s="47" t="str">
        <f>Results!O10</f>
        <v>L</v>
      </c>
      <c r="R3" s="48" t="str">
        <f>Results!O25</f>
        <v>W</v>
      </c>
      <c r="S3" s="49" t="str">
        <f>Results!O40</f>
        <v>L</v>
      </c>
    </row>
    <row r="4" spans="1:23" ht="25" customHeight="1" x14ac:dyDescent="0.35">
      <c r="B4" s="46"/>
      <c r="C4" s="46"/>
      <c r="D4" s="46"/>
      <c r="E4" s="51">
        <f>COUNTIF(E3:G3,"L")</f>
        <v>1</v>
      </c>
      <c r="F4" s="51">
        <f>COUNTIF(E3:G3,"*")</f>
        <v>3</v>
      </c>
      <c r="G4" s="51"/>
      <c r="H4" s="51">
        <f>COUNTIF(H3:J3,"L")</f>
        <v>2</v>
      </c>
      <c r="I4" s="51">
        <f>COUNTIF(H3:J3,"*")</f>
        <v>3</v>
      </c>
      <c r="J4" s="51"/>
      <c r="K4" s="51">
        <f>COUNTIF(K3:M3,"L")</f>
        <v>0</v>
      </c>
      <c r="L4" s="51">
        <f>COUNTIF(K3:M3,"*")</f>
        <v>3</v>
      </c>
      <c r="M4" s="51"/>
      <c r="N4" s="51"/>
      <c r="O4" s="51">
        <f>COUNTIF(N3:P3,"*")</f>
        <v>3</v>
      </c>
      <c r="P4" s="51"/>
      <c r="Q4" s="51">
        <f>COUNTIF(Q3:S3,"L")</f>
        <v>2</v>
      </c>
      <c r="R4" s="51">
        <f>COUNTIF(Q3:S3,"*")</f>
        <v>3</v>
      </c>
      <c r="S4" s="51"/>
    </row>
    <row r="5" spans="1:23" ht="25" customHeight="1" thickBot="1" x14ac:dyDescent="0.4">
      <c r="B5" s="46"/>
      <c r="C5" s="46"/>
      <c r="D5" s="46"/>
      <c r="E5" s="52">
        <f>E4/F4</f>
        <v>0.33333333333333331</v>
      </c>
      <c r="F5" s="52"/>
      <c r="G5" s="53"/>
      <c r="H5" s="52">
        <f>H4/I4</f>
        <v>0.66666666666666663</v>
      </c>
      <c r="I5" s="52"/>
      <c r="J5" s="53"/>
      <c r="K5" s="52">
        <f>K4/L4</f>
        <v>0</v>
      </c>
      <c r="L5" s="52"/>
      <c r="M5" s="53"/>
      <c r="N5" s="52">
        <f>N4/O4</f>
        <v>0</v>
      </c>
      <c r="O5" s="52"/>
      <c r="P5" s="53"/>
      <c r="Q5" s="52">
        <f>Q4/R4</f>
        <v>0.66666666666666663</v>
      </c>
      <c r="R5" s="52"/>
      <c r="S5" s="53"/>
      <c r="T5" s="50">
        <f>SUM(E5:S5)</f>
        <v>1.6666666666666665</v>
      </c>
      <c r="V5">
        <f>SUM(T5:U5)</f>
        <v>1.6666666666666665</v>
      </c>
    </row>
    <row r="6" spans="1:23" ht="25" customHeight="1" x14ac:dyDescent="0.35">
      <c r="A6" s="45" t="str">
        <f>E2</f>
        <v>AMY</v>
      </c>
      <c r="B6" s="54" t="str">
        <f>Results!P5</f>
        <v>L</v>
      </c>
      <c r="C6" s="55" t="str">
        <f>Results!P20</f>
        <v>W</v>
      </c>
      <c r="D6" s="49" t="str">
        <f>Results!P35</f>
        <v>L</v>
      </c>
      <c r="E6" s="56"/>
      <c r="F6" s="56"/>
      <c r="G6" s="56"/>
      <c r="H6" s="57" t="str">
        <f>Results!P6</f>
        <v>L</v>
      </c>
      <c r="I6" s="48" t="str">
        <f>Results!P21</f>
        <v>W</v>
      </c>
      <c r="J6" s="49" t="str">
        <f>Results!P36</f>
        <v>L</v>
      </c>
      <c r="K6" s="57" t="str">
        <f>Results!P14</f>
        <v>W</v>
      </c>
      <c r="L6" s="55" t="str">
        <f>Results!P29</f>
        <v>W</v>
      </c>
      <c r="M6" s="49" t="str">
        <f>Results!P44</f>
        <v>W</v>
      </c>
      <c r="N6" s="57" t="str">
        <f>Results!P13</f>
        <v>L</v>
      </c>
      <c r="O6" s="55" t="str">
        <f>Results!P28</f>
        <v>L</v>
      </c>
      <c r="P6" s="49" t="str">
        <f>Results!P43</f>
        <v>W</v>
      </c>
      <c r="Q6" s="57" t="str">
        <f>Results!P18</f>
        <v>L</v>
      </c>
      <c r="R6" s="55" t="str">
        <f>Results!P33</f>
        <v>L</v>
      </c>
      <c r="S6" s="49" t="str">
        <f>Results!P48</f>
        <v>W</v>
      </c>
      <c r="W6" s="42"/>
    </row>
    <row r="7" spans="1:23" ht="25" customHeight="1" x14ac:dyDescent="0.35">
      <c r="A7" s="45"/>
      <c r="B7" s="51">
        <f>COUNTIF(B6:D6,"L")</f>
        <v>2</v>
      </c>
      <c r="C7" s="51">
        <f>COUNTIF(B6:D6,"*")</f>
        <v>3</v>
      </c>
      <c r="D7" s="51"/>
      <c r="E7" s="58"/>
      <c r="F7" s="58"/>
      <c r="G7" s="58"/>
      <c r="H7" s="51">
        <f>COUNTIF(H6:J6,"L")</f>
        <v>2</v>
      </c>
      <c r="I7" s="51">
        <f>COUNTIF(H6:J6,"*")</f>
        <v>3</v>
      </c>
      <c r="J7" s="51"/>
      <c r="K7" s="51">
        <f>COUNTIF(K6:M6,"L")</f>
        <v>0</v>
      </c>
      <c r="L7" s="51">
        <f>COUNTIF(K6:M6,"*")</f>
        <v>3</v>
      </c>
      <c r="M7" s="51"/>
      <c r="N7" s="51">
        <f>COUNTIF(N6:P6,"L")</f>
        <v>2</v>
      </c>
      <c r="O7" s="51">
        <f>COUNTIF(N6:P6,"*")</f>
        <v>3</v>
      </c>
      <c r="P7" s="51"/>
      <c r="Q7" s="51">
        <f>COUNTIF(Q6:S6,"L")</f>
        <v>2</v>
      </c>
      <c r="R7" s="51">
        <f>COUNTIF(Q6:S6,"*")</f>
        <v>3</v>
      </c>
      <c r="S7" s="51"/>
    </row>
    <row r="8" spans="1:23" ht="25" customHeight="1" thickBot="1" x14ac:dyDescent="0.4">
      <c r="B8" s="52">
        <f>B7/C7</f>
        <v>0.66666666666666663</v>
      </c>
      <c r="C8" s="52"/>
      <c r="D8" s="53"/>
      <c r="E8" s="59"/>
      <c r="F8" s="59"/>
      <c r="G8" s="59"/>
      <c r="H8" s="52">
        <f>H7/I7</f>
        <v>0.66666666666666663</v>
      </c>
      <c r="I8" s="52"/>
      <c r="J8" s="53"/>
      <c r="K8" s="52">
        <f>K7/L7</f>
        <v>0</v>
      </c>
      <c r="L8" s="52"/>
      <c r="M8" s="53"/>
      <c r="N8" s="52">
        <f>N7/O7</f>
        <v>0.66666666666666663</v>
      </c>
      <c r="O8" s="52"/>
      <c r="P8" s="53"/>
      <c r="Q8" s="52">
        <f>Q7/R7</f>
        <v>0.66666666666666663</v>
      </c>
      <c r="R8" s="52"/>
      <c r="S8" s="60"/>
      <c r="T8" s="50">
        <f>SUM(B8:S8)</f>
        <v>2.6666666666666665</v>
      </c>
      <c r="V8">
        <f t="shared" ref="V8:V17" si="0">SUM(T8:U8)</f>
        <v>2.6666666666666665</v>
      </c>
    </row>
    <row r="9" spans="1:23" ht="25" customHeight="1" x14ac:dyDescent="0.35">
      <c r="A9" s="45" t="str">
        <f>H2</f>
        <v>SARA</v>
      </c>
      <c r="B9" s="61" t="str">
        <f>Results!Q6</f>
        <v>W</v>
      </c>
      <c r="C9" s="62" t="str">
        <f>Results!Q26</f>
        <v>W</v>
      </c>
      <c r="D9" s="49" t="str">
        <f>Results!Q41</f>
        <v>L</v>
      </c>
      <c r="E9" s="61" t="str">
        <f>Results!Q21</f>
        <v>L</v>
      </c>
      <c r="F9" s="62" t="str">
        <f>Results!Q21</f>
        <v>L</v>
      </c>
      <c r="G9" s="49" t="str">
        <f>Results!Q36</f>
        <v>W</v>
      </c>
      <c r="H9" s="46"/>
      <c r="I9" s="46"/>
      <c r="J9" s="46"/>
      <c r="K9" s="61" t="str">
        <f>Results!Q7</f>
        <v>L</v>
      </c>
      <c r="L9" s="62" t="str">
        <f>Results!Q22</f>
        <v>L</v>
      </c>
      <c r="M9" s="49" t="str">
        <f>Results!Q37</f>
        <v>L</v>
      </c>
      <c r="N9" s="61" t="str">
        <f>Results!Q12</f>
        <v>L</v>
      </c>
      <c r="O9" s="62" t="str">
        <f>Results!Q27</f>
        <v>W</v>
      </c>
      <c r="P9" s="49" t="str">
        <f>Results!Q42</f>
        <v>L</v>
      </c>
      <c r="Q9" s="61" t="str">
        <f>Results!Q19</f>
        <v>W</v>
      </c>
      <c r="R9" s="62" t="str">
        <f>Results!Q34</f>
        <v>W</v>
      </c>
      <c r="S9" s="49" t="str">
        <f>Results!Q49</f>
        <v>L</v>
      </c>
    </row>
    <row r="10" spans="1:23" ht="25" customHeight="1" x14ac:dyDescent="0.35">
      <c r="A10" s="45"/>
      <c r="B10" s="51">
        <f>COUNTIF(B9:D9,"L")</f>
        <v>1</v>
      </c>
      <c r="C10" s="51">
        <f>COUNTIF(B9:D9,"*")</f>
        <v>3</v>
      </c>
      <c r="D10" s="51"/>
      <c r="E10" s="51">
        <f>COUNTIF(E9:G9,"L")</f>
        <v>2</v>
      </c>
      <c r="F10" s="51">
        <f>COUNTIF(E9:G9,"*")</f>
        <v>3</v>
      </c>
      <c r="G10" s="51"/>
      <c r="H10" s="46"/>
      <c r="I10" s="46"/>
      <c r="J10" s="46"/>
      <c r="K10" s="51">
        <f>COUNTIF(K9:M9,"L")</f>
        <v>3</v>
      </c>
      <c r="L10" s="51">
        <f>COUNTIF(K9:M9,"*")</f>
        <v>3</v>
      </c>
      <c r="M10" s="51"/>
      <c r="N10" s="51">
        <f>COUNTIF(N9:P9,"L")</f>
        <v>2</v>
      </c>
      <c r="O10" s="51">
        <f>COUNTIF(N9:P9,"*")</f>
        <v>3</v>
      </c>
      <c r="P10" s="51"/>
      <c r="Q10" s="51">
        <f>COUNTIF(Q9:S9,"L")</f>
        <v>1</v>
      </c>
      <c r="R10" s="51">
        <f>COUNTIF(Q9:S9,"*")</f>
        <v>3</v>
      </c>
      <c r="S10" s="51"/>
    </row>
    <row r="11" spans="1:23" ht="25" customHeight="1" thickBot="1" x14ac:dyDescent="0.4">
      <c r="B11" s="52">
        <f>B10/C10</f>
        <v>0.33333333333333331</v>
      </c>
      <c r="C11" s="52"/>
      <c r="D11" s="53"/>
      <c r="E11" s="52">
        <f>E10/F10</f>
        <v>0.66666666666666663</v>
      </c>
      <c r="F11" s="52"/>
      <c r="G11" s="53"/>
      <c r="H11" s="46"/>
      <c r="I11" s="46"/>
      <c r="J11" s="46"/>
      <c r="K11" s="52">
        <f>K10/L10</f>
        <v>1</v>
      </c>
      <c r="L11" s="52"/>
      <c r="M11" s="60"/>
      <c r="N11" s="52">
        <f>N10/O10</f>
        <v>0.66666666666666663</v>
      </c>
      <c r="O11" s="52"/>
      <c r="P11" s="60"/>
      <c r="Q11" s="52">
        <f>Q10/R10</f>
        <v>0.33333333333333331</v>
      </c>
      <c r="R11" s="52"/>
      <c r="S11" s="52"/>
      <c r="T11" s="50">
        <f>SUM(B11:S11)</f>
        <v>3</v>
      </c>
      <c r="V11">
        <f t="shared" si="0"/>
        <v>3</v>
      </c>
    </row>
    <row r="12" spans="1:23" ht="25" customHeight="1" x14ac:dyDescent="0.35">
      <c r="A12" s="45" t="str">
        <f>K2</f>
        <v>ELIZA</v>
      </c>
      <c r="B12" s="63" t="str">
        <f>Results!R17</f>
        <v>L</v>
      </c>
      <c r="C12" s="64" t="str">
        <f>Results!R32</f>
        <v>L</v>
      </c>
      <c r="D12" s="49" t="str">
        <f>Results!R47</f>
        <v>L</v>
      </c>
      <c r="E12" s="63" t="str">
        <f>Results!R14</f>
        <v>L</v>
      </c>
      <c r="F12" s="64" t="str">
        <f>Results!R29</f>
        <v>L</v>
      </c>
      <c r="G12" s="49" t="str">
        <f>Results!R44</f>
        <v>L</v>
      </c>
      <c r="H12" s="63" t="str">
        <f>Results!R7</f>
        <v>W</v>
      </c>
      <c r="I12" s="64" t="str">
        <f>Results!R22</f>
        <v>W</v>
      </c>
      <c r="J12" s="49" t="str">
        <f>Results!R37</f>
        <v>W</v>
      </c>
      <c r="K12" s="46"/>
      <c r="L12" s="46"/>
      <c r="M12" s="46"/>
      <c r="N12" s="63" t="str">
        <f>Results!R8</f>
        <v>W</v>
      </c>
      <c r="O12" s="64" t="str">
        <f>Results!R23</f>
        <v>W</v>
      </c>
      <c r="P12" s="49" t="str">
        <f>Results!R38</f>
        <v>W</v>
      </c>
      <c r="Q12" s="63" t="str">
        <f>Results!R15</f>
        <v>L</v>
      </c>
      <c r="R12" s="64" t="str">
        <f>Results!R30</f>
        <v>W</v>
      </c>
      <c r="S12" s="49" t="str">
        <f>Results!R45</f>
        <v>L</v>
      </c>
    </row>
    <row r="13" spans="1:23" ht="25" customHeight="1" x14ac:dyDescent="0.35">
      <c r="A13" s="45"/>
      <c r="B13" s="51">
        <f>COUNTIF(B12:D12,"L")</f>
        <v>3</v>
      </c>
      <c r="C13" s="51">
        <f>COUNTIF(B12:D12,"*")</f>
        <v>3</v>
      </c>
      <c r="D13" s="51"/>
      <c r="E13" s="51">
        <f>COUNTIF(E12:G12,"L")</f>
        <v>3</v>
      </c>
      <c r="F13" s="51">
        <f>COUNTIF(E12:G12,"*")</f>
        <v>3</v>
      </c>
      <c r="G13" s="51"/>
      <c r="H13" s="51">
        <f>COUNTIF(H12:J12,"L")</f>
        <v>0</v>
      </c>
      <c r="I13" s="51">
        <f>COUNTIF(H12:J12,"*")</f>
        <v>3</v>
      </c>
      <c r="J13" s="51"/>
      <c r="K13" s="46"/>
      <c r="L13" s="46"/>
      <c r="M13" s="46"/>
      <c r="N13" s="51">
        <f>COUNTIF(N12:P12,"L")</f>
        <v>0</v>
      </c>
      <c r="O13" s="51">
        <f>COUNTIF(N12:P12,"*")</f>
        <v>3</v>
      </c>
      <c r="P13" s="51"/>
      <c r="Q13" s="51">
        <f>COUNTIF(Q12:S12,"L")</f>
        <v>2</v>
      </c>
      <c r="R13" s="51">
        <f>COUNTIF(Q12:S12,"*")</f>
        <v>3</v>
      </c>
      <c r="S13" s="51"/>
    </row>
    <row r="14" spans="1:23" ht="25" customHeight="1" thickBot="1" x14ac:dyDescent="0.4">
      <c r="B14" s="52">
        <f>B13/C13</f>
        <v>1</v>
      </c>
      <c r="C14" s="52"/>
      <c r="D14" s="53"/>
      <c r="E14" s="52">
        <f>E13/F13</f>
        <v>1</v>
      </c>
      <c r="F14" s="52"/>
      <c r="G14" s="53"/>
      <c r="H14" s="52">
        <f>H13/I13</f>
        <v>0</v>
      </c>
      <c r="I14" s="52"/>
      <c r="J14" s="60"/>
      <c r="K14" s="46"/>
      <c r="L14" s="46"/>
      <c r="M14" s="46"/>
      <c r="N14" s="52">
        <f>N13/O13</f>
        <v>0</v>
      </c>
      <c r="O14" s="52"/>
      <c r="P14" s="52"/>
      <c r="Q14" s="52">
        <f>Q13/R13</f>
        <v>0.66666666666666663</v>
      </c>
      <c r="R14" s="52"/>
      <c r="S14" s="52"/>
      <c r="T14" s="50">
        <f>SUM(B14:S14)</f>
        <v>2.6666666666666665</v>
      </c>
      <c r="V14">
        <f t="shared" si="0"/>
        <v>2.6666666666666665</v>
      </c>
    </row>
    <row r="15" spans="1:23" ht="25" customHeight="1" x14ac:dyDescent="0.35">
      <c r="A15" s="45" t="str">
        <f>N2</f>
        <v>SHARON</v>
      </c>
      <c r="B15" s="63" t="str">
        <f>Results!S16</f>
        <v>W</v>
      </c>
      <c r="C15" s="64" t="str">
        <f>Results!S31</f>
        <v>L</v>
      </c>
      <c r="D15" s="49" t="str">
        <f>Results!S46</f>
        <v>W</v>
      </c>
      <c r="E15" s="63" t="str">
        <f>Results!S13</f>
        <v>W</v>
      </c>
      <c r="F15" s="64" t="str">
        <f>Results!S28</f>
        <v>W</v>
      </c>
      <c r="G15" s="49" t="str">
        <f>Results!S43</f>
        <v>L</v>
      </c>
      <c r="H15" s="63" t="str">
        <f>Results!S12</f>
        <v>W</v>
      </c>
      <c r="I15" s="64" t="str">
        <f>Results!S27</f>
        <v>L</v>
      </c>
      <c r="J15" s="49" t="str">
        <f>Results!S42</f>
        <v>W</v>
      </c>
      <c r="K15" s="63" t="str">
        <f>Results!S8</f>
        <v>L</v>
      </c>
      <c r="L15" s="64" t="str">
        <f>Results!S23</f>
        <v>L</v>
      </c>
      <c r="M15" s="49" t="str">
        <f>Results!S38</f>
        <v>L</v>
      </c>
      <c r="N15" s="46"/>
      <c r="O15" s="46"/>
      <c r="P15" s="46"/>
      <c r="Q15" s="63" t="str">
        <f>Results!S9</f>
        <v>W</v>
      </c>
      <c r="R15" s="64" t="str">
        <f>Results!S24</f>
        <v>W</v>
      </c>
      <c r="S15" s="49" t="str">
        <f>Results!S39</f>
        <v>W</v>
      </c>
    </row>
    <row r="16" spans="1:23" ht="25" customHeight="1" x14ac:dyDescent="0.35">
      <c r="A16" s="45"/>
      <c r="B16" s="51">
        <f>COUNTIF(B15:D15,"L")</f>
        <v>1</v>
      </c>
      <c r="C16" s="51">
        <f>COUNTIF(B15:D15,"*")</f>
        <v>3</v>
      </c>
      <c r="D16" s="51"/>
      <c r="E16" s="51">
        <f>COUNTIF(E15:G15,"L")</f>
        <v>1</v>
      </c>
      <c r="F16" s="51">
        <f>COUNTIF(E15:G15,"*")</f>
        <v>3</v>
      </c>
      <c r="G16" s="51"/>
      <c r="H16" s="51">
        <f>COUNTIF(H15:J15,"L")</f>
        <v>1</v>
      </c>
      <c r="I16" s="51">
        <f>COUNTIF(H15:J15,"*")</f>
        <v>3</v>
      </c>
      <c r="J16" s="51"/>
      <c r="K16" s="51">
        <f>COUNTIF(K15:M15,"L")</f>
        <v>3</v>
      </c>
      <c r="L16" s="51">
        <f>COUNTIF(K15:M15,"*")</f>
        <v>3</v>
      </c>
      <c r="M16" s="51"/>
      <c r="N16" s="46"/>
      <c r="O16" s="46"/>
      <c r="P16" s="46"/>
      <c r="Q16" s="51">
        <f>COUNTIF(Q15:S15,"L")</f>
        <v>0</v>
      </c>
      <c r="R16" s="51">
        <f>COUNTIF(Q15:S15,"*")</f>
        <v>3</v>
      </c>
      <c r="S16" s="51"/>
    </row>
    <row r="17" spans="1:22" ht="25" customHeight="1" thickBot="1" x14ac:dyDescent="0.4">
      <c r="B17" s="52">
        <f>B16/C16</f>
        <v>0.33333333333333331</v>
      </c>
      <c r="C17" s="52"/>
      <c r="D17" s="53"/>
      <c r="E17" s="52">
        <f>E16/F16</f>
        <v>0.33333333333333331</v>
      </c>
      <c r="F17" s="52"/>
      <c r="G17" s="53"/>
      <c r="H17" s="52">
        <f>H16/I16</f>
        <v>0.33333333333333331</v>
      </c>
      <c r="I17" s="52"/>
      <c r="J17" s="60"/>
      <c r="K17" s="52">
        <f>K16/L16</f>
        <v>1</v>
      </c>
      <c r="L17" s="52"/>
      <c r="M17" s="52"/>
      <c r="N17" s="46"/>
      <c r="O17" s="46"/>
      <c r="P17" s="46"/>
      <c r="Q17" s="52">
        <f>Q16/R16</f>
        <v>0</v>
      </c>
      <c r="R17" s="52"/>
      <c r="S17" s="52"/>
      <c r="T17" s="50">
        <f>SUM(B17:S17)</f>
        <v>2</v>
      </c>
      <c r="V17">
        <f t="shared" si="0"/>
        <v>2</v>
      </c>
    </row>
    <row r="18" spans="1:22" ht="25" customHeight="1" x14ac:dyDescent="0.35">
      <c r="A18" s="45" t="str">
        <f>Q2</f>
        <v>GAIL</v>
      </c>
      <c r="B18" s="63" t="str">
        <f>Results!T10</f>
        <v>W</v>
      </c>
      <c r="C18" s="64" t="str">
        <f>Results!T25</f>
        <v>L</v>
      </c>
      <c r="D18" s="49" t="str">
        <f>Results!T39</f>
        <v>L</v>
      </c>
      <c r="E18" s="63" t="str">
        <f>Results!T18</f>
        <v>W</v>
      </c>
      <c r="F18" s="64" t="str">
        <f>Results!T33</f>
        <v>W</v>
      </c>
      <c r="G18" s="49" t="str">
        <f>Results!T48</f>
        <v>L</v>
      </c>
      <c r="H18" s="63" t="str">
        <f>Results!T19</f>
        <v>L</v>
      </c>
      <c r="I18" s="64" t="str">
        <f>Results!T34</f>
        <v>L</v>
      </c>
      <c r="J18" s="49" t="str">
        <f>Results!T49</f>
        <v>W</v>
      </c>
      <c r="K18" s="63" t="str">
        <f>Results!T15</f>
        <v>W</v>
      </c>
      <c r="L18" s="64" t="str">
        <f>Results!T30</f>
        <v>L</v>
      </c>
      <c r="M18" s="49" t="str">
        <f>Results!T45</f>
        <v>W</v>
      </c>
      <c r="N18" s="63" t="str">
        <f>Results!T9</f>
        <v>L</v>
      </c>
      <c r="O18" s="64" t="str">
        <f>Results!T24</f>
        <v>L</v>
      </c>
      <c r="P18" s="49" t="str">
        <f>Results!T39</f>
        <v>L</v>
      </c>
      <c r="Q18" s="46"/>
      <c r="R18" s="46"/>
      <c r="S18" s="46"/>
    </row>
    <row r="19" spans="1:22" ht="25" customHeight="1" x14ac:dyDescent="0.35">
      <c r="A19" s="45"/>
      <c r="B19" s="51">
        <f>COUNTIF(B18:D18,"L")</f>
        <v>2</v>
      </c>
      <c r="C19" s="51">
        <f>COUNTIF(B18:D18,"*")</f>
        <v>3</v>
      </c>
      <c r="D19" s="51"/>
      <c r="E19" s="51">
        <f>COUNTIF(E18:G18,"L")</f>
        <v>1</v>
      </c>
      <c r="F19" s="51">
        <f>COUNTIF(E18:G18,"*")</f>
        <v>3</v>
      </c>
      <c r="G19" s="51"/>
      <c r="H19" s="51">
        <f>COUNTIF(H18:J18,"L")</f>
        <v>2</v>
      </c>
      <c r="I19" s="51">
        <f>COUNTIF(H18:J18,"*")</f>
        <v>3</v>
      </c>
      <c r="J19" s="51"/>
      <c r="K19" s="51">
        <f>COUNTIF(K18:M18,"L")</f>
        <v>1</v>
      </c>
      <c r="L19" s="51">
        <f>COUNTIF(K18:M18,"*")</f>
        <v>3</v>
      </c>
      <c r="M19" s="51"/>
      <c r="N19" s="51">
        <f>COUNTIF(N18:P18,"L")</f>
        <v>3</v>
      </c>
      <c r="O19" s="51">
        <f>COUNTIF(N18:P18,"*")</f>
        <v>3</v>
      </c>
      <c r="P19" s="51"/>
      <c r="Q19" s="46"/>
      <c r="R19" s="46"/>
      <c r="S19" s="46"/>
    </row>
    <row r="20" spans="1:22" ht="25" customHeight="1" thickBot="1" x14ac:dyDescent="0.4">
      <c r="A20" s="45"/>
      <c r="B20" s="52">
        <f>B19/C19</f>
        <v>0.66666666666666663</v>
      </c>
      <c r="C20" s="51"/>
      <c r="D20" s="53"/>
      <c r="E20" s="52">
        <f>E19/F19</f>
        <v>0.33333333333333331</v>
      </c>
      <c r="F20" s="51"/>
      <c r="G20" s="53"/>
      <c r="H20" s="52">
        <f>H19/I19</f>
        <v>0.66666666666666663</v>
      </c>
      <c r="I20" s="51"/>
      <c r="J20" s="51"/>
      <c r="K20" s="52">
        <f>K19/L19</f>
        <v>0.33333333333333331</v>
      </c>
      <c r="L20" s="51"/>
      <c r="M20" s="51"/>
      <c r="N20" s="52">
        <f>N19/O19</f>
        <v>1</v>
      </c>
      <c r="O20" s="51"/>
      <c r="P20" s="51"/>
      <c r="Q20" s="46"/>
      <c r="R20" s="46"/>
      <c r="S20" s="46"/>
      <c r="T20" s="50">
        <f>SUM(B20:S20)</f>
        <v>3</v>
      </c>
    </row>
    <row r="21" spans="1:22" ht="77" customHeight="1" x14ac:dyDescent="0.35">
      <c r="A21" t="b">
        <f>B2=A3</f>
        <v>1</v>
      </c>
      <c r="B21" s="41" t="str">
        <f>A3</f>
        <v>FRED</v>
      </c>
      <c r="C21" s="41"/>
      <c r="D21" s="42"/>
      <c r="E21" s="41" t="str">
        <f>A6</f>
        <v>AMY</v>
      </c>
      <c r="F21" s="41"/>
      <c r="G21" s="42"/>
      <c r="H21" s="41" t="str">
        <f>A9</f>
        <v>SARA</v>
      </c>
      <c r="I21" s="41"/>
      <c r="J21" s="42"/>
      <c r="K21" s="41" t="str">
        <f>A12</f>
        <v>ELIZA</v>
      </c>
      <c r="L21" s="41"/>
      <c r="M21" s="42"/>
      <c r="N21" s="41" t="str">
        <f>A15</f>
        <v>SHARON</v>
      </c>
      <c r="O21" s="41"/>
      <c r="P21" s="42"/>
      <c r="Q21" s="41" t="str">
        <f>A18</f>
        <v>GAIL</v>
      </c>
      <c r="R21" s="41"/>
      <c r="S21" s="42"/>
      <c r="T21" s="50">
        <f>SUM(T3:T20)</f>
        <v>15</v>
      </c>
    </row>
    <row r="23" spans="1:22" x14ac:dyDescent="0.35">
      <c r="V23" t="s">
        <v>29</v>
      </c>
    </row>
  </sheetData>
  <mergeCells count="12">
    <mergeCell ref="N2:P2"/>
    <mergeCell ref="Q2:S2"/>
    <mergeCell ref="B21:C21"/>
    <mergeCell ref="E21:F21"/>
    <mergeCell ref="H21:I21"/>
    <mergeCell ref="K21:L21"/>
    <mergeCell ref="N21:O21"/>
    <mergeCell ref="Q21:R21"/>
    <mergeCell ref="B2:D2"/>
    <mergeCell ref="E2:G2"/>
    <mergeCell ref="H2:J2"/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</vt:lpstr>
      <vt:lpstr>Results</vt:lpstr>
      <vt:lpstr>Stage 1 Scoring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Bruce Hebbert</cp:lastModifiedBy>
  <dcterms:created xsi:type="dcterms:W3CDTF">2022-10-21T08:52:33Z</dcterms:created>
  <dcterms:modified xsi:type="dcterms:W3CDTF">2023-11-02T12:03:32Z</dcterms:modified>
</cp:coreProperties>
</file>